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ju\Desktop\파주시\"/>
    </mc:Choice>
  </mc:AlternateContent>
  <xr:revisionPtr revIDLastSave="0" documentId="13_ncr:1_{B26D1C02-A998-42F4-92ED-A1744A59494E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/>
  <c r="D18" i="1" l="1"/>
  <c r="D19" i="1"/>
  <c r="E17" i="1" l="1"/>
  <c r="D17" i="1"/>
  <c r="D14" i="1" l="1"/>
  <c r="D15" i="1"/>
  <c r="D16" i="1"/>
  <c r="E14" i="1"/>
  <c r="E15" i="1"/>
  <c r="E16" i="1"/>
  <c r="D13" i="1" l="1"/>
  <c r="E13" i="1"/>
  <c r="D12" i="1" l="1"/>
  <c r="D7" i="1" l="1"/>
  <c r="E8" i="1" l="1"/>
  <c r="D9" i="1"/>
  <c r="E7" i="1"/>
  <c r="D8" i="1"/>
  <c r="D10" i="1"/>
  <c r="D11" i="1"/>
  <c r="E9" i="1" l="1"/>
  <c r="E10" i="1"/>
  <c r="E11" i="1"/>
  <c r="E12" i="1"/>
  <c r="E6" i="1" l="1"/>
  <c r="E5" i="1"/>
  <c r="D6" i="1"/>
  <c r="D5" i="1"/>
</calcChain>
</file>

<file path=xl/sharedStrings.xml><?xml version="1.0" encoding="utf-8"?>
<sst xmlns="http://schemas.openxmlformats.org/spreadsheetml/2006/main" count="24" uniqueCount="24">
  <si>
    <t>파주시 환경관리센터</t>
    <phoneticPr fontId="1" type="noConversion"/>
  </si>
  <si>
    <t>재활용선별장 운영현황</t>
    <phoneticPr fontId="1" type="noConversion"/>
  </si>
  <si>
    <t>(단위 : 톤)</t>
    <phoneticPr fontId="1" type="noConversion"/>
  </si>
  <si>
    <t>구분</t>
    <phoneticPr fontId="1" type="noConversion"/>
  </si>
  <si>
    <t>총반입량</t>
    <phoneticPr fontId="1" type="noConversion"/>
  </si>
  <si>
    <t>선별량</t>
    <phoneticPr fontId="1" type="noConversion"/>
  </si>
  <si>
    <t>폐기물처리량</t>
    <phoneticPr fontId="1" type="noConversion"/>
  </si>
  <si>
    <t>선별율(%)</t>
    <phoneticPr fontId="1" type="noConversion"/>
  </si>
  <si>
    <t>비 고</t>
    <phoneticPr fontId="1" type="noConversion"/>
  </si>
  <si>
    <t>2011년도</t>
  </si>
  <si>
    <t>2012년도</t>
  </si>
  <si>
    <t>2013년도</t>
  </si>
  <si>
    <t>2014년도</t>
  </si>
  <si>
    <t>2015년도</t>
  </si>
  <si>
    <t>2016년도</t>
  </si>
  <si>
    <t>2017년도</t>
  </si>
  <si>
    <t>2018년도</t>
  </si>
  <si>
    <t>2019년도</t>
    <phoneticPr fontId="1" type="noConversion"/>
  </si>
  <si>
    <t>2020년도</t>
  </si>
  <si>
    <t>2021년도</t>
  </si>
  <si>
    <t>2022년도</t>
  </si>
  <si>
    <t>2023년도</t>
  </si>
  <si>
    <t>2024년도</t>
  </si>
  <si>
    <t>2025년도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</si>
</sst>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HY동녘B"/>
      <family val="1"/>
      <charset val="129"/>
    </font>
    <font>
      <sz val="13"/>
      <color theme="1"/>
      <name val="HY동녘B"/>
      <family val="1"/>
      <charset val="129"/>
    </font>
    <font>
      <b/>
      <sz val="11"/>
      <color theme="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view="pageBreakPreview" zoomScale="145" zoomScaleNormal="145" zoomScaleSheetLayoutView="145" workbookViewId="0">
      <selection activeCell="C20" sqref="C20"/>
    </sheetView>
  </sheetViews>
  <sheetFormatPr defaultRowHeight="16.5"/>
  <cols>
    <col min="1" max="6" width="12.75" customWidth="1"/>
    <col min="7" max="8" width="9" customWidth="1"/>
  </cols>
  <sheetData>
    <row r="1" spans="1:6">
      <c r="A1" s="2" t="s">
        <v>0</v>
      </c>
    </row>
    <row r="2" spans="1:6" ht="22.5">
      <c r="A2" s="1" t="s">
        <v>1</v>
      </c>
    </row>
    <row r="3" spans="1:6">
      <c r="A3" s="4"/>
      <c r="B3" s="4"/>
      <c r="C3" s="4"/>
      <c r="D3" s="4"/>
      <c r="E3" s="4"/>
      <c r="F3" s="5" t="s">
        <v>2</v>
      </c>
    </row>
    <row r="4" spans="1:6" ht="16.5" customHeight="1">
      <c r="A4" s="6" t="s">
        <v>3</v>
      </c>
      <c r="B4" s="7" t="s">
        <v>4</v>
      </c>
      <c r="C4" s="3" t="s">
        <v>5</v>
      </c>
      <c r="D4" s="8" t="s">
        <v>6</v>
      </c>
      <c r="E4" s="6" t="s">
        <v>7</v>
      </c>
      <c r="F4" s="6" t="s">
        <v>8</v>
      </c>
    </row>
    <row r="5" spans="1:6">
      <c r="A5" s="9" t="s">
        <v>9</v>
      </c>
      <c r="B5" s="10">
        <v>2317.42</v>
      </c>
      <c r="C5" s="10">
        <v>1610.11</v>
      </c>
      <c r="D5" s="10">
        <f>B5-C5</f>
        <v>707.31000000000017</v>
      </c>
      <c r="E5" s="10">
        <f>C5/B5*100</f>
        <v>69.478558051626365</v>
      </c>
      <c r="F5" s="10"/>
    </row>
    <row r="6" spans="1:6">
      <c r="A6" s="9" t="s">
        <v>10</v>
      </c>
      <c r="B6" s="10">
        <v>1994.5</v>
      </c>
      <c r="C6" s="10">
        <v>1444.11</v>
      </c>
      <c r="D6" s="10">
        <f t="shared" ref="D6" si="0">B6-C6</f>
        <v>550.3900000000001</v>
      </c>
      <c r="E6" s="10">
        <f t="shared" ref="E6" si="1">C6/B6*100</f>
        <v>72.404612684883432</v>
      </c>
      <c r="F6" s="10"/>
    </row>
    <row r="7" spans="1:6">
      <c r="A7" s="9" t="s">
        <v>11</v>
      </c>
      <c r="B7" s="10">
        <v>3359.18</v>
      </c>
      <c r="C7" s="10">
        <v>2459.54</v>
      </c>
      <c r="D7" s="10">
        <f>B7-C7</f>
        <v>899.63999999999987</v>
      </c>
      <c r="E7" s="10">
        <f>C7/B7*100</f>
        <v>73.21846402991207</v>
      </c>
      <c r="F7" s="10"/>
    </row>
    <row r="8" spans="1:6">
      <c r="A8" s="9" t="s">
        <v>12</v>
      </c>
      <c r="B8" s="10">
        <v>3968.73</v>
      </c>
      <c r="C8" s="12">
        <v>2864.6099999999997</v>
      </c>
      <c r="D8" s="10">
        <f t="shared" ref="D8:D11" si="2">B8-C8</f>
        <v>1104.1200000000003</v>
      </c>
      <c r="E8" s="10">
        <f>C8/B8*100</f>
        <v>72.179513345579068</v>
      </c>
      <c r="F8" s="10"/>
    </row>
    <row r="9" spans="1:6">
      <c r="A9" s="9" t="s">
        <v>13</v>
      </c>
      <c r="B9" s="10">
        <v>3510.73</v>
      </c>
      <c r="C9" s="10">
        <v>2108.2799999999997</v>
      </c>
      <c r="D9" s="10">
        <f>B9-C9</f>
        <v>1402.4500000000003</v>
      </c>
      <c r="E9" s="10">
        <f t="shared" ref="E9:E16" si="3">C9/B9*100</f>
        <v>60.052467720388627</v>
      </c>
      <c r="F9" s="10"/>
    </row>
    <row r="10" spans="1:6">
      <c r="A10" s="9" t="s">
        <v>14</v>
      </c>
      <c r="B10" s="10">
        <v>3921.44</v>
      </c>
      <c r="C10" s="10">
        <v>2718.9100000000003</v>
      </c>
      <c r="D10" s="10">
        <f t="shared" si="2"/>
        <v>1202.5299999999997</v>
      </c>
      <c r="E10" s="10">
        <f t="shared" si="3"/>
        <v>69.334479170916822</v>
      </c>
      <c r="F10" s="10"/>
    </row>
    <row r="11" spans="1:6">
      <c r="A11" s="9" t="s">
        <v>15</v>
      </c>
      <c r="B11" s="10">
        <v>4931.88</v>
      </c>
      <c r="C11" s="10">
        <v>3792.3</v>
      </c>
      <c r="D11" s="10">
        <f t="shared" si="2"/>
        <v>1139.58</v>
      </c>
      <c r="E11" s="10">
        <f t="shared" si="3"/>
        <v>76.893598384388923</v>
      </c>
      <c r="F11" s="10"/>
    </row>
    <row r="12" spans="1:6">
      <c r="A12" s="9" t="s">
        <v>16</v>
      </c>
      <c r="B12" s="10">
        <v>5587.83</v>
      </c>
      <c r="C12" s="10">
        <v>4838.6900000000005</v>
      </c>
      <c r="D12" s="10">
        <f>B12-C12</f>
        <v>749.13999999999942</v>
      </c>
      <c r="E12" s="10">
        <f t="shared" si="3"/>
        <v>86.593364508225918</v>
      </c>
      <c r="F12" s="10"/>
    </row>
    <row r="13" spans="1:6">
      <c r="A13" s="13" t="s">
        <v>17</v>
      </c>
      <c r="B13" s="12">
        <v>5857.11</v>
      </c>
      <c r="C13" s="12">
        <v>5093.47</v>
      </c>
      <c r="D13" s="12">
        <f>B13-C13</f>
        <v>763.63999999999942</v>
      </c>
      <c r="E13" s="12">
        <f t="shared" si="3"/>
        <v>86.962170763396969</v>
      </c>
      <c r="F13" s="11"/>
    </row>
    <row r="14" spans="1:6">
      <c r="A14" s="13" t="s">
        <v>18</v>
      </c>
      <c r="B14" s="12">
        <v>6500</v>
      </c>
      <c r="C14" s="12">
        <v>5928</v>
      </c>
      <c r="D14" s="12">
        <f t="shared" ref="D14:D16" si="4">B14-C14</f>
        <v>572</v>
      </c>
      <c r="E14" s="12">
        <f t="shared" si="3"/>
        <v>91.2</v>
      </c>
    </row>
    <row r="15" spans="1:6">
      <c r="A15" s="13" t="s">
        <v>19</v>
      </c>
      <c r="B15" s="12">
        <v>7490</v>
      </c>
      <c r="C15" s="12">
        <v>6513</v>
      </c>
      <c r="D15" s="12">
        <f t="shared" si="4"/>
        <v>977</v>
      </c>
      <c r="E15" s="12">
        <f t="shared" si="3"/>
        <v>86.955941255006678</v>
      </c>
    </row>
    <row r="16" spans="1:6">
      <c r="A16" s="13" t="s">
        <v>20</v>
      </c>
      <c r="B16" s="12">
        <v>6215</v>
      </c>
      <c r="C16" s="12">
        <v>5738</v>
      </c>
      <c r="D16" s="12">
        <f t="shared" si="4"/>
        <v>477</v>
      </c>
      <c r="E16" s="12">
        <f t="shared" si="3"/>
        <v>92.325020112630725</v>
      </c>
    </row>
    <row r="17" spans="1:5">
      <c r="A17" s="13" t="s">
        <v>21</v>
      </c>
      <c r="B17" s="12">
        <v>6344</v>
      </c>
      <c r="C17" s="12">
        <v>5895</v>
      </c>
      <c r="D17" s="12">
        <f t="shared" ref="D17:D19" si="5">B17-C17</f>
        <v>449</v>
      </c>
      <c r="E17" s="12">
        <f t="shared" ref="E17:E19" si="6">C17/B17*100</f>
        <v>92.922446406052956</v>
      </c>
    </row>
    <row r="18" spans="1:5">
      <c r="A18" s="13" t="s">
        <v>22</v>
      </c>
      <c r="B18" s="12">
        <v>6953</v>
      </c>
      <c r="C18" s="12">
        <v>6643.81</v>
      </c>
      <c r="D18" s="12">
        <f t="shared" si="5"/>
        <v>309.1899999999996</v>
      </c>
      <c r="E18" s="12">
        <f t="shared" si="6"/>
        <v>95.553142528405004</v>
      </c>
    </row>
    <row r="19" spans="1:5">
      <c r="A19" s="13" t="s">
        <v>23</v>
      </c>
      <c r="B19" s="12">
        <v>3661</v>
      </c>
      <c r="C19" s="12">
        <v>3013</v>
      </c>
      <c r="D19" s="12">
        <f t="shared" si="5"/>
        <v>648</v>
      </c>
      <c r="E19" s="12">
        <f t="shared" si="6"/>
        <v>82.299918055176178</v>
      </c>
    </row>
    <row r="20" spans="1:5">
      <c r="A20" s="13"/>
      <c r="B20" s="12"/>
      <c r="C20" s="12"/>
      <c r="D20" s="12"/>
      <c r="E20" s="12"/>
    </row>
  </sheetData>
  <phoneticPr fontId="1" type="noConversion"/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경형구</dc:creator>
  <cp:keywords/>
  <dc:description/>
  <cp:lastModifiedBy>paju</cp:lastModifiedBy>
  <cp:revision/>
  <dcterms:created xsi:type="dcterms:W3CDTF">2014-07-21T09:51:19Z</dcterms:created>
  <dcterms:modified xsi:type="dcterms:W3CDTF">2026-01-13T05:05:47Z</dcterms:modified>
  <cp:category/>
  <cp:contentStatus/>
</cp:coreProperties>
</file>