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ju\Desktop\파주시\"/>
    </mc:Choice>
  </mc:AlternateContent>
  <xr:revisionPtr revIDLastSave="0" documentId="13_ncr:1_{E1A0A166-400E-4281-83EC-81B22B156472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Sheet1" sheetId="1" r:id="rId1"/>
    <sheet name="Sheet2" sheetId="2" r:id="rId2"/>
    <sheet name="Sheet3" sheetId="3" r:id="rId3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20" i="1"/>
  <c r="D18" i="1"/>
  <c r="D19" i="1"/>
  <c r="D20" i="1"/>
  <c r="F18" i="1" l="1"/>
  <c r="F17" i="1" l="1"/>
  <c r="D17" i="1"/>
  <c r="F16" i="1" l="1"/>
  <c r="D16" i="1"/>
  <c r="F15" i="1" l="1"/>
  <c r="D15" i="1"/>
  <c r="D14" i="1" l="1"/>
  <c r="F14" i="1" s="1"/>
  <c r="D10" i="1" l="1"/>
  <c r="D11" i="1"/>
  <c r="D12" i="1"/>
  <c r="D13" i="1"/>
  <c r="D9" i="1"/>
  <c r="F11" i="1" l="1"/>
  <c r="F13" i="1"/>
  <c r="F12" i="1"/>
  <c r="F10" i="1"/>
  <c r="F9" i="1"/>
  <c r="F8" i="1" l="1"/>
  <c r="F7" i="1"/>
  <c r="F6" i="1"/>
</calcChain>
</file>

<file path=xl/sharedStrings.xml><?xml version="1.0" encoding="utf-8"?>
<sst xmlns="http://schemas.openxmlformats.org/spreadsheetml/2006/main" count="26" uniqueCount="25">
  <si>
    <t>파주시 환경관리센터</t>
    <phoneticPr fontId="1" type="noConversion"/>
  </si>
  <si>
    <t>매립장 운영현황</t>
    <phoneticPr fontId="1" type="noConversion"/>
  </si>
  <si>
    <t>(단위 : 톤)</t>
    <phoneticPr fontId="1" type="noConversion"/>
  </si>
  <si>
    <t>구분</t>
    <phoneticPr fontId="1" type="noConversion"/>
  </si>
  <si>
    <t>매 립 량</t>
    <phoneticPr fontId="1" type="noConversion"/>
  </si>
  <si>
    <t>복토량</t>
    <phoneticPr fontId="1" type="noConversion"/>
  </si>
  <si>
    <t>합계</t>
    <phoneticPr fontId="1" type="noConversion"/>
  </si>
  <si>
    <t>누적매립율
(%)</t>
    <phoneticPr fontId="1" type="noConversion"/>
  </si>
  <si>
    <t>바닥재</t>
    <phoneticPr fontId="1" type="noConversion"/>
  </si>
  <si>
    <t>비산재</t>
    <phoneticPr fontId="1" type="noConversion"/>
  </si>
  <si>
    <t>2011년도</t>
  </si>
  <si>
    <t>2012년도</t>
  </si>
  <si>
    <t>2013년도</t>
  </si>
  <si>
    <t>2014년도</t>
  </si>
  <si>
    <t>2015년도</t>
  </si>
  <si>
    <t>2016년도</t>
  </si>
  <si>
    <t>2017년도</t>
  </si>
  <si>
    <t>2018년도</t>
  </si>
  <si>
    <t>2019년도</t>
    <phoneticPr fontId="1" type="noConversion"/>
  </si>
  <si>
    <t>2020년도</t>
  </si>
  <si>
    <t>2021년도</t>
  </si>
  <si>
    <t>2022년도</t>
  </si>
  <si>
    <t>2023년도</t>
  </si>
  <si>
    <t>2024년도</t>
  </si>
  <si>
    <t>2025년도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</si>
</sst>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,##0.00_ 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8"/>
      <color theme="1"/>
      <name val="HY동녘B"/>
      <family val="1"/>
      <charset val="129"/>
    </font>
    <font>
      <sz val="13"/>
      <color theme="1"/>
      <name val="HY동녘B"/>
      <family val="1"/>
      <charset val="129"/>
    </font>
    <font>
      <b/>
      <sz val="11"/>
      <color theme="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>
      <alignment vertical="center"/>
    </xf>
    <xf numFmtId="0" fontId="0" fillId="0" borderId="0" xfId="0" applyBorder="1">
      <alignment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>
      <alignment vertical="center"/>
    </xf>
    <xf numFmtId="0" fontId="4" fillId="2" borderId="2" xfId="0" applyFont="1" applyFill="1" applyBorder="1" applyAlignment="1">
      <alignment horizontal="center" vertical="center"/>
    </xf>
    <xf numFmtId="0" fontId="0" fillId="0" borderId="0" xfId="0" applyNumberFormat="1" applyFill="1" applyBorder="1">
      <alignment vertical="center"/>
    </xf>
    <xf numFmtId="177" fontId="0" fillId="0" borderId="0" xfId="0" applyNumberFormat="1" applyFill="1" applyBorder="1">
      <alignment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176" fontId="0" fillId="0" borderId="0" xfId="0" applyNumberFormat="1" applyFont="1" applyFill="1" applyBorder="1">
      <alignment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0"/>
  <sheetViews>
    <sheetView tabSelected="1" topLeftCell="A4" zoomScale="145" zoomScaleNormal="145" zoomScaleSheetLayoutView="85" workbookViewId="0">
      <selection activeCell="C15" sqref="C15"/>
    </sheetView>
  </sheetViews>
  <sheetFormatPr defaultRowHeight="16.5"/>
  <cols>
    <col min="1" max="7" width="11.375" customWidth="1"/>
  </cols>
  <sheetData>
    <row r="1" spans="1:7">
      <c r="A1" s="2" t="s">
        <v>0</v>
      </c>
    </row>
    <row r="2" spans="1:7" ht="22.5">
      <c r="A2" s="1" t="s">
        <v>1</v>
      </c>
    </row>
    <row r="3" spans="1:7">
      <c r="A3" s="3"/>
      <c r="B3" s="3"/>
      <c r="C3" s="3"/>
      <c r="D3" s="3"/>
      <c r="E3" s="3"/>
      <c r="F3" s="3"/>
      <c r="G3" s="4" t="s">
        <v>2</v>
      </c>
    </row>
    <row r="4" spans="1:7">
      <c r="A4" s="13" t="s">
        <v>3</v>
      </c>
      <c r="B4" s="13" t="s">
        <v>4</v>
      </c>
      <c r="C4" s="13"/>
      <c r="D4" s="13"/>
      <c r="E4" s="13" t="s">
        <v>5</v>
      </c>
      <c r="F4" s="13" t="s">
        <v>6</v>
      </c>
      <c r="G4" s="15" t="s">
        <v>7</v>
      </c>
    </row>
    <row r="5" spans="1:7">
      <c r="A5" s="14"/>
      <c r="B5" s="10" t="s">
        <v>8</v>
      </c>
      <c r="C5" s="10" t="s">
        <v>9</v>
      </c>
      <c r="D5" s="10" t="s">
        <v>6</v>
      </c>
      <c r="E5" s="14"/>
      <c r="F5" s="14"/>
      <c r="G5" s="14"/>
    </row>
    <row r="6" spans="1:7">
      <c r="A6" s="5" t="s">
        <v>10</v>
      </c>
      <c r="B6" s="6">
        <v>3752</v>
      </c>
      <c r="C6" s="6">
        <v>938</v>
      </c>
      <c r="D6" s="6">
        <v>4690</v>
      </c>
      <c r="E6" s="6">
        <v>336</v>
      </c>
      <c r="F6" s="6">
        <f>D6+E6</f>
        <v>5026</v>
      </c>
      <c r="G6" s="7">
        <v>12</v>
      </c>
    </row>
    <row r="7" spans="1:7">
      <c r="A7" s="5" t="s">
        <v>11</v>
      </c>
      <c r="B7" s="6">
        <v>3577</v>
      </c>
      <c r="C7" s="6">
        <v>899</v>
      </c>
      <c r="D7" s="6">
        <v>4476</v>
      </c>
      <c r="E7" s="6">
        <v>334</v>
      </c>
      <c r="F7" s="6">
        <f t="shared" ref="F7:F8" si="0">D7+E7</f>
        <v>4810</v>
      </c>
      <c r="G7" s="7">
        <v>13</v>
      </c>
    </row>
    <row r="8" spans="1:7">
      <c r="A8" s="5" t="s">
        <v>12</v>
      </c>
      <c r="B8" s="6">
        <v>2464</v>
      </c>
      <c r="C8" s="6">
        <v>616</v>
      </c>
      <c r="D8" s="6">
        <v>3080</v>
      </c>
      <c r="E8" s="6">
        <v>278</v>
      </c>
      <c r="F8" s="6">
        <f t="shared" si="0"/>
        <v>3358</v>
      </c>
      <c r="G8" s="7">
        <v>14</v>
      </c>
    </row>
    <row r="9" spans="1:7">
      <c r="A9" s="5" t="s">
        <v>13</v>
      </c>
      <c r="B9" s="6">
        <v>2952.4079999999999</v>
      </c>
      <c r="C9" s="6">
        <v>988.05200000000002</v>
      </c>
      <c r="D9" s="6">
        <f>B9+C9</f>
        <v>3940.46</v>
      </c>
      <c r="E9" s="6">
        <v>403.25</v>
      </c>
      <c r="F9" s="6">
        <f>D9+E9</f>
        <v>4343.71</v>
      </c>
      <c r="G9" s="7">
        <v>15.18</v>
      </c>
    </row>
    <row r="10" spans="1:7">
      <c r="A10" s="5" t="s">
        <v>14</v>
      </c>
      <c r="B10" s="6">
        <v>4458.5640000000003</v>
      </c>
      <c r="C10" s="6">
        <v>1280.076</v>
      </c>
      <c r="D10" s="6">
        <f t="shared" ref="D10:D20" si="1">B10+C10</f>
        <v>5738.64</v>
      </c>
      <c r="E10" s="6">
        <v>417.23</v>
      </c>
      <c r="F10" s="6">
        <f t="shared" ref="F10" si="2">D10+E10</f>
        <v>6155.8700000000008</v>
      </c>
      <c r="G10" s="7">
        <v>16.87</v>
      </c>
    </row>
    <row r="11" spans="1:7">
      <c r="A11" s="5" t="s">
        <v>15</v>
      </c>
      <c r="B11" s="6">
        <v>6150.2380000000003</v>
      </c>
      <c r="C11" s="6">
        <v>1748.5319999999999</v>
      </c>
      <c r="D11" s="6">
        <f t="shared" si="1"/>
        <v>7898.77</v>
      </c>
      <c r="E11" s="6">
        <v>740.33</v>
      </c>
      <c r="F11" s="6">
        <f>D11+E11</f>
        <v>8639.1</v>
      </c>
      <c r="G11" s="7">
        <v>19.16</v>
      </c>
    </row>
    <row r="12" spans="1:7">
      <c r="A12" s="5" t="s">
        <v>16</v>
      </c>
      <c r="B12" s="6">
        <v>7929.1959999999999</v>
      </c>
      <c r="C12" s="6">
        <v>2318.4639999999999</v>
      </c>
      <c r="D12" s="6">
        <f t="shared" si="1"/>
        <v>10247.66</v>
      </c>
      <c r="E12" s="6">
        <v>876.63</v>
      </c>
      <c r="F12" s="6">
        <f>D12+E12</f>
        <v>11124.289999999999</v>
      </c>
      <c r="G12" s="7">
        <v>22.14</v>
      </c>
    </row>
    <row r="13" spans="1:7">
      <c r="A13" s="5" t="s">
        <v>17</v>
      </c>
      <c r="B13" s="6">
        <v>8240.4840000000004</v>
      </c>
      <c r="C13" s="6">
        <v>3092.306</v>
      </c>
      <c r="D13" s="6">
        <f t="shared" si="1"/>
        <v>11332.79</v>
      </c>
      <c r="E13" s="6">
        <v>909.55</v>
      </c>
      <c r="F13" s="6">
        <f t="shared" ref="F13:F20" si="3">D13+E13</f>
        <v>12242.34</v>
      </c>
      <c r="G13" s="7">
        <v>25.5</v>
      </c>
    </row>
    <row r="14" spans="1:7">
      <c r="A14" s="8" t="s">
        <v>18</v>
      </c>
      <c r="B14" s="9">
        <v>7668.17</v>
      </c>
      <c r="C14" s="9">
        <v>3024.99</v>
      </c>
      <c r="D14" s="9">
        <f t="shared" si="1"/>
        <v>10693.16</v>
      </c>
      <c r="E14" s="9">
        <v>904.37</v>
      </c>
      <c r="F14" s="9">
        <f t="shared" si="3"/>
        <v>11597.53</v>
      </c>
      <c r="G14" s="11">
        <v>28.85</v>
      </c>
    </row>
    <row r="15" spans="1:7">
      <c r="A15" s="8" t="s">
        <v>19</v>
      </c>
      <c r="B15" s="9">
        <v>7688</v>
      </c>
      <c r="C15" s="9">
        <v>2987</v>
      </c>
      <c r="D15" s="9">
        <f t="shared" si="1"/>
        <v>10675</v>
      </c>
      <c r="E15" s="9">
        <v>770</v>
      </c>
      <c r="F15" s="9">
        <f t="shared" si="3"/>
        <v>11445</v>
      </c>
      <c r="G15" s="11">
        <v>32.04</v>
      </c>
    </row>
    <row r="16" spans="1:7">
      <c r="A16" s="8" t="s">
        <v>20</v>
      </c>
      <c r="B16" s="9">
        <v>7789</v>
      </c>
      <c r="C16" s="9">
        <v>3151</v>
      </c>
      <c r="D16" s="9">
        <f t="shared" si="1"/>
        <v>10940</v>
      </c>
      <c r="E16" s="9">
        <v>1095</v>
      </c>
      <c r="F16" s="9">
        <f t="shared" si="3"/>
        <v>12035</v>
      </c>
      <c r="G16" s="11">
        <v>35.01</v>
      </c>
    </row>
    <row r="17" spans="1:7">
      <c r="A17" s="8" t="s">
        <v>21</v>
      </c>
      <c r="B17" s="9">
        <v>7213</v>
      </c>
      <c r="C17" s="9">
        <v>3159</v>
      </c>
      <c r="D17" s="9">
        <f t="shared" si="1"/>
        <v>10372</v>
      </c>
      <c r="E17" s="9">
        <v>1022</v>
      </c>
      <c r="F17" s="9">
        <f t="shared" si="3"/>
        <v>11394</v>
      </c>
      <c r="G17" s="11">
        <v>37.82</v>
      </c>
    </row>
    <row r="18" spans="1:7">
      <c r="A18" s="8" t="s">
        <v>22</v>
      </c>
      <c r="B18" s="16">
        <v>7750</v>
      </c>
      <c r="C18" s="16">
        <v>3230</v>
      </c>
      <c r="D18" s="9">
        <f t="shared" si="1"/>
        <v>10980</v>
      </c>
      <c r="E18" s="9">
        <v>1064</v>
      </c>
      <c r="F18" s="9">
        <f t="shared" si="3"/>
        <v>12044</v>
      </c>
      <c r="G18" s="11">
        <v>40.79</v>
      </c>
    </row>
    <row r="19" spans="1:7">
      <c r="A19" s="8" t="s">
        <v>23</v>
      </c>
      <c r="B19" s="9">
        <v>8240</v>
      </c>
      <c r="C19" s="9">
        <v>3155</v>
      </c>
      <c r="D19" s="9">
        <f t="shared" si="1"/>
        <v>11395</v>
      </c>
      <c r="E19" s="9">
        <v>1090</v>
      </c>
      <c r="F19" s="9">
        <f t="shared" si="3"/>
        <v>12485</v>
      </c>
      <c r="G19" s="12">
        <v>43.87</v>
      </c>
    </row>
    <row r="20" spans="1:7">
      <c r="A20" s="8" t="s">
        <v>24</v>
      </c>
      <c r="B20" s="9">
        <v>1682.48</v>
      </c>
      <c r="C20" s="9">
        <v>2949.67</v>
      </c>
      <c r="D20" s="9">
        <f t="shared" si="1"/>
        <v>4632.1499999999996</v>
      </c>
      <c r="E20" s="9">
        <v>509.87</v>
      </c>
      <c r="F20" s="9">
        <f t="shared" si="3"/>
        <v>5142.0199999999995</v>
      </c>
      <c r="G20" s="12">
        <v>45.14</v>
      </c>
    </row>
  </sheetData>
  <mergeCells count="5">
    <mergeCell ref="A4:A5"/>
    <mergeCell ref="B4:D4"/>
    <mergeCell ref="E4:E5"/>
    <mergeCell ref="F4:F5"/>
    <mergeCell ref="G4:G5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경형구</dc:creator>
  <cp:keywords/>
  <dc:description/>
  <cp:lastModifiedBy>paju</cp:lastModifiedBy>
  <cp:revision/>
  <dcterms:created xsi:type="dcterms:W3CDTF">2014-07-21T09:51:19Z</dcterms:created>
  <dcterms:modified xsi:type="dcterms:W3CDTF">2026-01-13T05:09:24Z</dcterms:modified>
  <cp:category/>
  <cp:contentStatus/>
</cp:coreProperties>
</file>