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업무폴더\1-5. 회계\☆업추비 공개\"/>
    </mc:Choice>
  </mc:AlternateContent>
  <bookViews>
    <workbookView xWindow="29025" yWindow="840" windowWidth="27135" windowHeight="15480"/>
  </bookViews>
  <sheets>
    <sheet name="민생경제 활력 제고" sheetId="1" r:id="rId1"/>
    <sheet name="민생경제 안정화 추진" sheetId="2" r:id="rId2"/>
    <sheet name="민생경제 업무추진" sheetId="3" r:id="rId3"/>
    <sheet name="기관운영업무추진" sheetId="4" r:id="rId4"/>
  </sheets>
  <definedNames>
    <definedName name="_xlnm._FilterDatabase" localSheetId="3" hidden="1">기관운영업무추진!$A$2:$G$33</definedName>
    <definedName name="_xlnm.Print_Area" localSheetId="1">'민생경제 안정화 추진'!$A$1:$G$2</definedName>
    <definedName name="_xlnm.Print_Area" localSheetId="0">'민생경제 활력 제고'!$A$1:$G$2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  <c r="G3" i="2"/>
  <c r="G3" i="3"/>
  <c r="G3" i="4"/>
</calcChain>
</file>

<file path=xl/sharedStrings.xml><?xml version="1.0" encoding="utf-8"?>
<sst xmlns="http://schemas.openxmlformats.org/spreadsheetml/2006/main" count="326" uniqueCount="136">
  <si>
    <t>사용자</t>
    <phoneticPr fontId="2" type="noConversion"/>
  </si>
  <si>
    <t>사용장소
(가맹점명)</t>
    <phoneticPr fontId="2" type="noConversion"/>
  </si>
  <si>
    <t>대상인원
(명)</t>
    <phoneticPr fontId="3" type="noConversion"/>
  </si>
  <si>
    <t>사용방법</t>
    <phoneticPr fontId="2" type="noConversion"/>
  </si>
  <si>
    <t>사용금액
(원)</t>
    <phoneticPr fontId="2" type="noConversion"/>
  </si>
  <si>
    <t>사용목적(내역)
* 사용대상 포함</t>
    <phoneticPr fontId="3" type="noConversion"/>
  </si>
  <si>
    <t>시장</t>
    <phoneticPr fontId="2" type="noConversion"/>
  </si>
  <si>
    <t>카드</t>
    <phoneticPr fontId="2" type="noConversion"/>
  </si>
  <si>
    <t>카드</t>
    <phoneticPr fontId="9" type="noConversion"/>
  </si>
  <si>
    <t>민생경제국장</t>
    <phoneticPr fontId="9" type="noConversion"/>
  </si>
  <si>
    <t>조은도너츠</t>
    <phoneticPr fontId="9" type="noConversion"/>
  </si>
  <si>
    <t>민생경제국장</t>
    <phoneticPr fontId="2" type="noConversion"/>
  </si>
  <si>
    <t>덕성원</t>
    <phoneticPr fontId="2" type="noConversion"/>
  </si>
  <si>
    <t>민생경제과장</t>
    <phoneticPr fontId="9" type="noConversion"/>
  </si>
  <si>
    <t>맞춤형 공공일자리사업 추진 관련 회의 후 관계자 다과 제공</t>
    <phoneticPr fontId="9" type="noConversion"/>
  </si>
  <si>
    <t>도토미마을</t>
    <phoneticPr fontId="9" type="noConversion"/>
  </si>
  <si>
    <t>파주 공공은행 추진 관련 관계자 간담회 후 식사</t>
    <phoneticPr fontId="9" type="noConversion"/>
  </si>
  <si>
    <t>그린테라스</t>
    <phoneticPr fontId="9" type="noConversion"/>
  </si>
  <si>
    <t>일자리 정책 추진 관련 간담회 후 식사</t>
    <phoneticPr fontId="9" type="noConversion"/>
  </si>
  <si>
    <t>그집</t>
    <phoneticPr fontId="9" type="noConversion"/>
  </si>
  <si>
    <t>민생경제 활성화 정책 추진 관련 간담회 후 관계자 식사</t>
    <phoneticPr fontId="9" type="noConversion"/>
  </si>
  <si>
    <t>전통시장 활성화 정책 추진 관련 간담회 후 관계자 식사</t>
    <phoneticPr fontId="9" type="noConversion"/>
  </si>
  <si>
    <t>모밀동</t>
    <phoneticPr fontId="9" type="noConversion"/>
  </si>
  <si>
    <t>경기 기후안심 그늘 프로젝트 사업 추진으로 노고가 많은 
에너지과 소속 직원 격려를 위한 식사비</t>
    <phoneticPr fontId="9" type="noConversion"/>
  </si>
  <si>
    <t>어디야 포차</t>
    <phoneticPr fontId="9" type="noConversion"/>
  </si>
  <si>
    <t>안전한 식중독 관리체계 구축 사업 추진으로 노고가 많은
위생과 소속 직원 격려를 위한 식사비</t>
    <phoneticPr fontId="9" type="noConversion"/>
  </si>
  <si>
    <t>속초생선찜</t>
    <phoneticPr fontId="9" type="noConversion"/>
  </si>
  <si>
    <t>문산정수장 태양광설치 사업으로 노고가 많은
에너지과 소속 직원 격려를 위한 음료 제공</t>
    <phoneticPr fontId="9" type="noConversion"/>
  </si>
  <si>
    <t>마롱리면사무소</t>
    <phoneticPr fontId="9" type="noConversion"/>
  </si>
  <si>
    <t>논현갈비해장국</t>
    <phoneticPr fontId="9" type="noConversion"/>
  </si>
  <si>
    <t>건강한 음식문화 조성 정책 추진으로 노고가 많은
위생과 소속 직원 격려를 위한 식사비</t>
    <phoneticPr fontId="9" type="noConversion"/>
  </si>
  <si>
    <t>마을 공동 친환경 체험 농장 조성 지원 사업 추진으로
노고가 많은 에너지과 소속 직원 격려를 위한 식사비</t>
    <phoneticPr fontId="9" type="noConversion"/>
  </si>
  <si>
    <t>2026년 4~6월 업무추진비 사용내역(민생경제 활력 제고)</t>
    <phoneticPr fontId="2" type="noConversion"/>
  </si>
  <si>
    <t>2026년 4~6월 업무추진비 사용내역(민생경제 안정화 추진)</t>
    <phoneticPr fontId="2" type="noConversion"/>
  </si>
  <si>
    <t>2026년 4~6월 업무추진비 사용내역(민생경제 업무추진)</t>
    <phoneticPr fontId="2" type="noConversion"/>
  </si>
  <si>
    <t>아가메정원</t>
    <phoneticPr fontId="2" type="noConversion"/>
  </si>
  <si>
    <t>정첵비서실장</t>
    <phoneticPr fontId="2" type="noConversion"/>
  </si>
  <si>
    <t>공공 재생에너지 생산기지 확대 조성 추진 관련
관계자 업무협의 후 식사</t>
    <phoneticPr fontId="2" type="noConversion"/>
  </si>
  <si>
    <t>파주시 골목형 상점가 지정 기준 차등화 시행에 따라 비상업 지역
상권 관계자와의 간담회 후 식사</t>
    <phoneticPr fontId="2" type="noConversion"/>
  </si>
  <si>
    <t>제2회 구인구직 만남의 날 개최에 따라 관계자와의 업무협의 후
식사</t>
    <phoneticPr fontId="2" type="noConversion"/>
  </si>
  <si>
    <t>인시드니</t>
    <phoneticPr fontId="2" type="noConversion"/>
  </si>
  <si>
    <t>참두루두루치기</t>
    <phoneticPr fontId="9" type="noConversion"/>
  </si>
  <si>
    <t>소상공인 지원 정책 추진 관련 간담회 후 관계자 식사</t>
    <phoneticPr fontId="9" type="noConversion"/>
  </si>
  <si>
    <t>가치동행페스타 추진 관련 간담회 후 다과 제공</t>
    <phoneticPr fontId="9" type="noConversion"/>
  </si>
  <si>
    <t>지역경제 활성화 방안 마련을 위한 회의 후 관계자 식사</t>
    <phoneticPr fontId="9" type="noConversion"/>
  </si>
  <si>
    <t>2026년 4~6월 업무추진비 사용내역(기관운영업무추진)</t>
    <phoneticPr fontId="2" type="noConversion"/>
  </si>
  <si>
    <t>서울식당</t>
    <phoneticPr fontId="9" type="noConversion"/>
  </si>
  <si>
    <t>에너지자립마을 조성 사업 추진 관련 간담회 후 관계자 식사</t>
    <phoneticPr fontId="9" type="noConversion"/>
  </si>
  <si>
    <t>투썸플레이스 파주시</t>
    <phoneticPr fontId="9" type="noConversion"/>
  </si>
  <si>
    <t>가치동행페스타 추진 관련 간담회 후 관계자 음료 제공</t>
    <phoneticPr fontId="9" type="noConversion"/>
  </si>
  <si>
    <t>지에스(GS)파주로점</t>
    <phoneticPr fontId="9" type="noConversion"/>
  </si>
  <si>
    <t>홈실가마솥추어탕</t>
    <phoneticPr fontId="9" type="noConversion"/>
  </si>
  <si>
    <t>예비사회적기업 지원 관련 간담회 후 식사</t>
    <phoneticPr fontId="9" type="noConversion"/>
  </si>
  <si>
    <t>미스터쿡부대찌개</t>
    <phoneticPr fontId="9" type="noConversion"/>
  </si>
  <si>
    <t>지역 경제 활성화 업무 추진으로 노고가 많은
민생경제과 소속 직원 격려를 위한 식사비</t>
    <phoneticPr fontId="9" type="noConversion"/>
  </si>
  <si>
    <t>식품안전관리체계 강화 업무 추진으로 노고가 많은
위생과 소속 직원 격려를 위한 식사비</t>
    <phoneticPr fontId="9" type="noConversion"/>
  </si>
  <si>
    <t>현대식당</t>
    <phoneticPr fontId="9" type="noConversion"/>
  </si>
  <si>
    <t>행복한맛집</t>
    <phoneticPr fontId="9" type="noConversion"/>
  </si>
  <si>
    <t>투자기업 발굴 및 중소기업 지원 업무 추진으로 노고가 많은
기업지원과 소속 직원 격려를 위한 식사비</t>
    <phoneticPr fontId="9" type="noConversion"/>
  </si>
  <si>
    <t>전통시장 활성화 사업 추진으로 노고가 많은 민생경제과 소속
직원 격려를 위한 식사비</t>
    <phoneticPr fontId="9" type="noConversion"/>
  </si>
  <si>
    <t>통인커뮤니티㈜</t>
    <phoneticPr fontId="9" type="noConversion"/>
  </si>
  <si>
    <t>우수 전통시장 벤치마킹 등으로 노고가 많은 민생경제과 소속 
직원 격려를 위한 식사비</t>
    <phoneticPr fontId="9" type="noConversion"/>
  </si>
  <si>
    <t>당하리제면소</t>
    <phoneticPr fontId="9" type="noConversion"/>
  </si>
  <si>
    <t>사회적경제기업 팝업스토어 운영 업무 추진으로
노고가 많은 민생경제과 소속 직원 격려를 위한 식사비</t>
    <phoneticPr fontId="9" type="noConversion"/>
  </si>
  <si>
    <t>아리랑개성손만두</t>
    <phoneticPr fontId="9" type="noConversion"/>
  </si>
  <si>
    <t>공공 재생에너지 생산기지 확대 등의 업무 추진으로 노고가 많은
에너지과 소속 직원 격려를 위한 식사비</t>
    <phoneticPr fontId="9" type="noConversion"/>
  </si>
  <si>
    <t>주식회사동해안</t>
    <phoneticPr fontId="2" type="noConversion"/>
  </si>
  <si>
    <t>파주시 사회적경제 팝업스토어 개최와 관련해 관계자와의 간담회 후 식사</t>
    <phoneticPr fontId="2" type="noConversion"/>
  </si>
  <si>
    <t>최가네시래기매운탕</t>
    <phoneticPr fontId="9" type="noConversion"/>
  </si>
  <si>
    <t>착한가격업소 지원 정책 추진 관련 회의 후 식사</t>
    <phoneticPr fontId="9" type="noConversion"/>
  </si>
  <si>
    <t>경조사비</t>
    <phoneticPr fontId="9" type="noConversion"/>
  </si>
  <si>
    <t>직원 경조사비 1인</t>
    <phoneticPr fontId="9" type="noConversion"/>
  </si>
  <si>
    <t>현금</t>
    <phoneticPr fontId="9" type="noConversion"/>
  </si>
  <si>
    <t>임꺽정</t>
    <phoneticPr fontId="2" type="noConversion"/>
  </si>
  <si>
    <t>파주시 골목형 상점가 신규 지정과 관련해 관계자와의 업무협의 후
식사</t>
    <phoneticPr fontId="2" type="noConversion"/>
  </si>
  <si>
    <t>일자리 지원 정책 추진 관련 간담회 후 관계자 식사</t>
    <phoneticPr fontId="9" type="noConversion"/>
  </si>
  <si>
    <t>금수저</t>
    <phoneticPr fontId="9" type="noConversion"/>
  </si>
  <si>
    <t>소상공인 지원 정책 추진 관련 업무협의 후 음료 제공</t>
    <phoneticPr fontId="9" type="noConversion"/>
  </si>
  <si>
    <t>칼디</t>
    <phoneticPr fontId="9" type="noConversion"/>
  </si>
  <si>
    <t>피엠비</t>
    <phoneticPr fontId="9" type="noConversion"/>
  </si>
  <si>
    <t>정담곤드레밥상</t>
    <phoneticPr fontId="9" type="noConversion"/>
  </si>
  <si>
    <t>`착한가격업소 지원 관련 회의 후 사업 추진 관계자 식사 제공</t>
    <phoneticPr fontId="9" type="noConversion"/>
  </si>
  <si>
    <t>파주페이 활성화 관련 회의 후 사업 추진 관계자 음료 제공</t>
    <phoneticPr fontId="9" type="noConversion"/>
  </si>
  <si>
    <t>빛고을떡갈비</t>
    <phoneticPr fontId="9" type="noConversion"/>
  </si>
  <si>
    <t>파주시 사회적경제 지역상생 마켓 업무 추진으로 노고가 많은
민생경제과 소속 직원 격려를 위한 식사비</t>
    <phoneticPr fontId="9" type="noConversion"/>
  </si>
  <si>
    <t>영농형 태양광 및 분산에너지 특화지역 관련 업무 추진으로
노고가 많은 에너지과 소속 직원 격려를 위한 식사비</t>
    <phoneticPr fontId="9" type="noConversion"/>
  </si>
  <si>
    <t>우렁이쌈밥</t>
    <phoneticPr fontId="9" type="noConversion"/>
  </si>
  <si>
    <t>소상공인 지원 업무 추진으로 노고가 많은 민생경제과
소속 직원 격려를 위한 식사비</t>
    <phoneticPr fontId="9" type="noConversion"/>
  </si>
  <si>
    <t>보말과비바리</t>
    <phoneticPr fontId="9" type="noConversion"/>
  </si>
  <si>
    <t>2026년 사회복지시설 식중독 예방 특별교육 추진으로 노고가 많은
위생과 소속 직원 격려를 위한 식사비</t>
    <phoneticPr fontId="9" type="noConversion"/>
  </si>
  <si>
    <t>중소기업 지원 업무 추진으로 노고가 많은 기업지원과 소속 직원
격려를 위한 식사비</t>
    <phoneticPr fontId="9" type="noConversion"/>
  </si>
  <si>
    <t>마엘</t>
    <phoneticPr fontId="9" type="noConversion"/>
  </si>
  <si>
    <t>제3회 구인 구직 만남의 날 개최 업무 추진으로 노고가 많은
민생경제과 소속 직원 격려를 위한 식사비</t>
    <phoneticPr fontId="9" type="noConversion"/>
  </si>
  <si>
    <t>2026년 음식점 위생등급 지정업소 청소비 지원사업 추진으로 
노고가 많은 위생과 소속 직원 격려를 위한 식사비</t>
    <phoneticPr fontId="9" type="noConversion"/>
  </si>
  <si>
    <t>희망프로젝트 2단계 산업단지 조성사업 추진으로 노고가 많은
기업지원과 소속 직원 격려를 위한 식사 제공</t>
    <phoneticPr fontId="9" type="noConversion"/>
  </si>
  <si>
    <t>파주시 기업박람회 업무 추진으로 노고가 많은 기업지원과
소속 직원 격려를 위한 식사 제공</t>
    <phoneticPr fontId="9" type="noConversion"/>
  </si>
  <si>
    <t>2026년 상반기 (예비)사회적기업 합동점검으로 노고가 많은
민생경제과 소속 직원 격려를 위한 식사 제공</t>
    <phoneticPr fontId="9" type="noConversion"/>
  </si>
  <si>
    <t>짜장1956</t>
    <phoneticPr fontId="9" type="noConversion"/>
  </si>
  <si>
    <t>홍부생고기막국수</t>
  </si>
  <si>
    <t>정책비서실장</t>
    <phoneticPr fontId="2" type="noConversion"/>
  </si>
  <si>
    <t>황금참치</t>
  </si>
  <si>
    <t>카드</t>
    <phoneticPr fontId="2" type="noConversion"/>
  </si>
  <si>
    <t>파주시 사회적기업 판로지원과 관련해 민간 협력 관계자와의 업무협이 후 식사</t>
    <phoneticPr fontId="2" type="noConversion"/>
  </si>
  <si>
    <t>파주시 전통시장 활성화 추진 관련 관계자와의 업무협의 후 식사</t>
    <phoneticPr fontId="2" type="noConversion"/>
  </si>
  <si>
    <t>제3회 구인구직 만남의 날 행사개최와 관련해 관계자와의 업무협의 후 식사와 음료 제공</t>
    <phoneticPr fontId="2" type="noConversion"/>
  </si>
  <si>
    <t>오두산막국수(문산점)</t>
  </si>
  <si>
    <t>파주페이 페스타 관련 회의 후 사업추진 관계자에게 식사 제공</t>
    <phoneticPr fontId="9" type="noConversion"/>
  </si>
  <si>
    <t>민생경제국장</t>
    <phoneticPr fontId="9" type="noConversion"/>
  </si>
  <si>
    <t>2026-06-12 12:15</t>
    <phoneticPr fontId="9" type="noConversion"/>
  </si>
  <si>
    <t>2026-06-22 11:48</t>
    <phoneticPr fontId="9" type="noConversion"/>
  </si>
  <si>
    <t>미스터쿡부대찌개</t>
    <phoneticPr fontId="9" type="noConversion"/>
  </si>
  <si>
    <t>초담추어탕</t>
    <phoneticPr fontId="9" type="noConversion"/>
  </si>
  <si>
    <t>2026년 음식문화개선 어린이 영상공모전 추진으로 노고가 많은 위생과 소속직원 격려를 위한 식사 제공</t>
    <phoneticPr fontId="9" type="noConversion"/>
  </si>
  <si>
    <t>태양광 사업 추진으로 노고가 많은 에너지과 소속 직원 격려를 위한 식사비</t>
    <phoneticPr fontId="9" type="noConversion"/>
  </si>
  <si>
    <t>기업지원 사업 추진으로 노고가 많은 기업지원과 직원 격려를 위한 식사제공</t>
    <phoneticPr fontId="9" type="noConversion"/>
  </si>
  <si>
    <t>민생경제 활성화 사업추진으로 노고가 많은 민생경제과 소속 직원 격려를 위한 식사 제공</t>
    <phoneticPr fontId="9" type="noConversion"/>
  </si>
  <si>
    <t>2026-06-02 12:33</t>
    <phoneticPr fontId="2" type="noConversion"/>
  </si>
  <si>
    <t>비목</t>
    <phoneticPr fontId="2" type="noConversion"/>
  </si>
  <si>
    <t>시책</t>
    <phoneticPr fontId="2" type="noConversion"/>
  </si>
  <si>
    <t>사용 일자</t>
    <phoneticPr fontId="3" type="noConversion"/>
  </si>
  <si>
    <t>2026-06-18  11:57
2026-06-18  12:38</t>
    <phoneticPr fontId="2" type="noConversion"/>
  </si>
  <si>
    <t>2026-04-17  18:32
2026-04-17  18:35</t>
    <phoneticPr fontId="9" type="noConversion"/>
  </si>
  <si>
    <t>2026-04-14  11:49
2026-04-14  11:50</t>
    <phoneticPr fontId="9" type="noConversion"/>
  </si>
  <si>
    <t>2026-04-17  13:33
2026-04-17  14:08</t>
    <phoneticPr fontId="9" type="noConversion"/>
  </si>
  <si>
    <t>2026-04-24  13:31
2026-04-24  13:37
2026-04-24  13:52
2026-04-24  19:52</t>
    <phoneticPr fontId="9" type="noConversion"/>
  </si>
  <si>
    <t>2026-06-08  12:13
2026-06-08  12:23</t>
    <phoneticPr fontId="9" type="noConversion"/>
  </si>
  <si>
    <t>2026-06-09  12:11
2026-06-09  12:12</t>
    <phoneticPr fontId="9" type="noConversion"/>
  </si>
  <si>
    <t>2026-06-29  11:51
2026-06-29  12:20</t>
    <phoneticPr fontId="9" type="noConversion"/>
  </si>
  <si>
    <t>기관</t>
    <phoneticPr fontId="9" type="noConversion"/>
  </si>
  <si>
    <t>유가네순대 외 3개소</t>
    <phoneticPr fontId="9" type="noConversion"/>
  </si>
  <si>
    <t>강된장보리밥 외 1개소</t>
    <phoneticPr fontId="9" type="noConversion"/>
  </si>
  <si>
    <t>망향비빔국수 파주점 외 1개소</t>
    <phoneticPr fontId="9" type="noConversion"/>
  </si>
  <si>
    <t>평창기름집 외 1개소</t>
    <phoneticPr fontId="9" type="noConversion"/>
  </si>
  <si>
    <t>설촌손두부 외 1개소</t>
    <phoneticPr fontId="2" type="noConversion"/>
  </si>
  <si>
    <t>민생경제과장</t>
    <phoneticPr fontId="2" type="noConversion"/>
  </si>
  <si>
    <t>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</si>
</sst>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41" fontId="6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 shrinkToFit="1"/>
    </xf>
    <xf numFmtId="0" fontId="10" fillId="2" borderId="1" xfId="1" applyNumberFormat="1" applyFont="1" applyFill="1" applyBorder="1" applyAlignment="1">
      <alignment horizontal="center" vertical="center" wrapText="1" shrinkToFit="1"/>
    </xf>
    <xf numFmtId="14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2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left" vertical="center" shrinkToFit="1"/>
    </xf>
    <xf numFmtId="14" fontId="10" fillId="0" borderId="1" xfId="0" applyNumberFormat="1" applyFont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 wrapText="1"/>
    </xf>
    <xf numFmtId="22" fontId="11" fillId="0" borderId="1" xfId="0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left" vertical="center" shrinkToFit="1"/>
    </xf>
    <xf numFmtId="41" fontId="11" fillId="0" borderId="1" xfId="1" applyFont="1" applyBorder="1" applyAlignment="1">
      <alignment horizontal="right" vertical="center"/>
    </xf>
    <xf numFmtId="22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14" fontId="10" fillId="0" borderId="4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Border="1" applyAlignment="1">
      <alignment horizontal="center" vertical="center"/>
    </xf>
    <xf numFmtId="22" fontId="10" fillId="0" borderId="1" xfId="0" applyNumberFormat="1" applyFont="1" applyFill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/>
    </xf>
    <xf numFmtId="22" fontId="10" fillId="0" borderId="1" xfId="0" applyNumberFormat="1" applyFont="1" applyFill="1" applyBorder="1" applyAlignment="1">
      <alignment horizontal="center" vertical="center"/>
    </xf>
    <xf numFmtId="41" fontId="4" fillId="0" borderId="1" xfId="1" applyFont="1" applyBorder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41" fontId="4" fillId="0" borderId="1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1" applyNumberFormat="1" applyFont="1" applyFill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90" zoomScaleNormal="90" zoomScaleSheetLayoutView="100" workbookViewId="0">
      <selection activeCell="C14" sqref="C14"/>
    </sheetView>
  </sheetViews>
  <sheetFormatPr defaultRowHeight="16.5"/>
  <cols>
    <col min="1" max="1" width="15" customWidth="1"/>
    <col min="2" max="2" width="17.25" style="5" customWidth="1"/>
    <col min="3" max="3" width="17.75" style="6" customWidth="1"/>
    <col min="4" max="4" width="70.375" style="2" customWidth="1"/>
    <col min="5" max="6" width="8" style="1" bestFit="1" customWidth="1"/>
    <col min="7" max="7" width="12.375" style="3" bestFit="1" customWidth="1"/>
  </cols>
  <sheetData>
    <row r="1" spans="1:8" ht="50.1" customHeight="1">
      <c r="A1" s="59" t="s">
        <v>32</v>
      </c>
      <c r="B1" s="59"/>
      <c r="C1" s="59"/>
      <c r="D1" s="59"/>
      <c r="E1" s="59"/>
      <c r="F1" s="59"/>
      <c r="G1" s="59"/>
      <c r="H1" s="59"/>
    </row>
    <row r="2" spans="1:8" ht="34.5" customHeight="1">
      <c r="A2" s="11" t="s">
        <v>0</v>
      </c>
      <c r="B2" s="12" t="s">
        <v>119</v>
      </c>
      <c r="C2" s="12" t="s">
        <v>1</v>
      </c>
      <c r="D2" s="11" t="s">
        <v>5</v>
      </c>
      <c r="E2" s="12" t="s">
        <v>2</v>
      </c>
      <c r="F2" s="11" t="s">
        <v>3</v>
      </c>
      <c r="G2" s="12" t="s">
        <v>4</v>
      </c>
      <c r="H2" s="11" t="s">
        <v>117</v>
      </c>
    </row>
    <row r="3" spans="1:8" s="7" customFormat="1" ht="34.5" customHeight="1">
      <c r="A3" s="38" t="s">
        <v>135</v>
      </c>
      <c r="B3" s="57"/>
      <c r="C3" s="57"/>
      <c r="D3" s="38"/>
      <c r="E3" s="57"/>
      <c r="F3" s="38"/>
      <c r="G3" s="58">
        <f>SUM(G4:G47)</f>
        <v>2270700</v>
      </c>
      <c r="H3" s="38"/>
    </row>
    <row r="4" spans="1:8" s="4" customFormat="1" ht="29.25" customHeight="1">
      <c r="A4" s="14" t="s">
        <v>6</v>
      </c>
      <c r="B4" s="15">
        <v>46136.839780092596</v>
      </c>
      <c r="C4" s="16" t="s">
        <v>12</v>
      </c>
      <c r="D4" s="23" t="s">
        <v>38</v>
      </c>
      <c r="E4" s="17">
        <v>5</v>
      </c>
      <c r="F4" s="17" t="s">
        <v>7</v>
      </c>
      <c r="G4" s="18">
        <v>164000</v>
      </c>
      <c r="H4" s="22" t="s">
        <v>118</v>
      </c>
    </row>
    <row r="5" spans="1:8" s="4" customFormat="1" ht="29.25" customHeight="1">
      <c r="A5" s="14" t="s">
        <v>36</v>
      </c>
      <c r="B5" s="15">
        <v>46140.49554398148</v>
      </c>
      <c r="C5" s="16" t="s">
        <v>35</v>
      </c>
      <c r="D5" s="23" t="s">
        <v>39</v>
      </c>
      <c r="E5" s="17">
        <v>3</v>
      </c>
      <c r="F5" s="17" t="s">
        <v>7</v>
      </c>
      <c r="G5" s="18">
        <v>59000</v>
      </c>
      <c r="H5" s="22" t="s">
        <v>118</v>
      </c>
    </row>
    <row r="6" spans="1:8" s="4" customFormat="1" ht="29.25" customHeight="1">
      <c r="A6" s="14" t="s">
        <v>36</v>
      </c>
      <c r="B6" s="15">
        <v>46150.788506944446</v>
      </c>
      <c r="C6" s="16" t="s">
        <v>40</v>
      </c>
      <c r="D6" s="23" t="s">
        <v>37</v>
      </c>
      <c r="E6" s="17">
        <v>3</v>
      </c>
      <c r="F6" s="17" t="s">
        <v>7</v>
      </c>
      <c r="G6" s="18">
        <v>120200</v>
      </c>
      <c r="H6" s="22" t="s">
        <v>118</v>
      </c>
    </row>
    <row r="7" spans="1:8" s="4" customFormat="1" ht="29.25" customHeight="1">
      <c r="A7" s="14" t="s">
        <v>6</v>
      </c>
      <c r="B7" s="15">
        <v>46163.831921296296</v>
      </c>
      <c r="C7" s="16" t="s">
        <v>66</v>
      </c>
      <c r="D7" s="23" t="s">
        <v>67</v>
      </c>
      <c r="E7" s="17">
        <v>10</v>
      </c>
      <c r="F7" s="17" t="s">
        <v>7</v>
      </c>
      <c r="G7" s="18">
        <v>479000</v>
      </c>
      <c r="H7" s="22" t="s">
        <v>118</v>
      </c>
    </row>
    <row r="8" spans="1:8" s="4" customFormat="1" ht="29.25" customHeight="1">
      <c r="A8" s="14" t="s">
        <v>6</v>
      </c>
      <c r="B8" s="15">
        <v>46168.841238425928</v>
      </c>
      <c r="C8" s="16" t="s">
        <v>73</v>
      </c>
      <c r="D8" s="23" t="s">
        <v>74</v>
      </c>
      <c r="E8" s="17">
        <v>10</v>
      </c>
      <c r="F8" s="17" t="s">
        <v>7</v>
      </c>
      <c r="G8" s="18">
        <v>487000</v>
      </c>
      <c r="H8" s="22" t="s">
        <v>118</v>
      </c>
    </row>
    <row r="9" spans="1:8" s="4" customFormat="1" ht="29.25" customHeight="1">
      <c r="A9" s="14" t="s">
        <v>99</v>
      </c>
      <c r="B9" s="19" t="s">
        <v>116</v>
      </c>
      <c r="C9" s="19" t="s">
        <v>100</v>
      </c>
      <c r="D9" s="23" t="s">
        <v>102</v>
      </c>
      <c r="E9" s="17">
        <v>4</v>
      </c>
      <c r="F9" s="17" t="s">
        <v>101</v>
      </c>
      <c r="G9" s="18">
        <v>135000</v>
      </c>
      <c r="H9" s="22" t="s">
        <v>118</v>
      </c>
    </row>
    <row r="10" spans="1:8" ht="29.25" customHeight="1">
      <c r="A10" s="14" t="s">
        <v>6</v>
      </c>
      <c r="B10" s="20">
        <v>46189.772916666669</v>
      </c>
      <c r="C10" s="19" t="s">
        <v>98</v>
      </c>
      <c r="D10" s="24" t="s">
        <v>103</v>
      </c>
      <c r="E10" s="17">
        <v>9</v>
      </c>
      <c r="F10" s="17" t="s">
        <v>7</v>
      </c>
      <c r="G10" s="21">
        <v>450000</v>
      </c>
      <c r="H10" s="22" t="s">
        <v>118</v>
      </c>
    </row>
    <row r="11" spans="1:8" ht="29.25" customHeight="1">
      <c r="A11" s="14" t="s">
        <v>6</v>
      </c>
      <c r="B11" s="20" t="s">
        <v>120</v>
      </c>
      <c r="C11" s="19" t="s">
        <v>133</v>
      </c>
      <c r="D11" s="24" t="s">
        <v>104</v>
      </c>
      <c r="E11" s="10">
        <v>8</v>
      </c>
      <c r="F11" s="17" t="s">
        <v>7</v>
      </c>
      <c r="G11" s="21">
        <v>376500</v>
      </c>
      <c r="H11" s="22" t="s">
        <v>118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="90" zoomScaleNormal="90" zoomScaleSheetLayoutView="100" workbookViewId="0">
      <selection activeCell="A3" sqref="A3:XFD3"/>
    </sheetView>
  </sheetViews>
  <sheetFormatPr defaultRowHeight="16.5"/>
  <cols>
    <col min="1" max="1" width="15" customWidth="1"/>
    <col min="2" max="2" width="16.625" style="5" customWidth="1"/>
    <col min="3" max="3" width="22" style="6" bestFit="1" customWidth="1"/>
    <col min="4" max="4" width="57.375" style="2" bestFit="1" customWidth="1"/>
    <col min="5" max="5" width="11.875" style="1" bestFit="1" customWidth="1"/>
    <col min="6" max="6" width="11.875" style="1" customWidth="1"/>
    <col min="7" max="7" width="12.375" style="3" bestFit="1" customWidth="1"/>
    <col min="8" max="8" width="11.625" customWidth="1"/>
    <col min="9" max="9" width="20.625" bestFit="1" customWidth="1"/>
  </cols>
  <sheetData>
    <row r="1" spans="1:8" ht="50.1" customHeight="1">
      <c r="A1" s="59" t="s">
        <v>33</v>
      </c>
      <c r="B1" s="59"/>
      <c r="C1" s="59"/>
      <c r="D1" s="59"/>
      <c r="E1" s="59"/>
      <c r="F1" s="59"/>
      <c r="G1" s="59"/>
    </row>
    <row r="2" spans="1:8" ht="34.5" customHeight="1">
      <c r="A2" s="11" t="s">
        <v>0</v>
      </c>
      <c r="B2" s="12" t="s">
        <v>119</v>
      </c>
      <c r="C2" s="12" t="s">
        <v>1</v>
      </c>
      <c r="D2" s="11" t="s">
        <v>5</v>
      </c>
      <c r="E2" s="12" t="s">
        <v>2</v>
      </c>
      <c r="F2" s="11" t="s">
        <v>3</v>
      </c>
      <c r="G2" s="12" t="s">
        <v>4</v>
      </c>
      <c r="H2" s="11" t="s">
        <v>117</v>
      </c>
    </row>
    <row r="3" spans="1:8" s="7" customFormat="1" ht="34.5" customHeight="1">
      <c r="A3" s="38" t="s">
        <v>135</v>
      </c>
      <c r="B3" s="57"/>
      <c r="C3" s="57"/>
      <c r="D3" s="38"/>
      <c r="E3" s="57"/>
      <c r="F3" s="38"/>
      <c r="G3" s="58">
        <f>SUM(G4:G47)</f>
        <v>151700</v>
      </c>
      <c r="H3" s="38"/>
    </row>
    <row r="4" spans="1:8" ht="29.25" customHeight="1">
      <c r="A4" s="25" t="s">
        <v>9</v>
      </c>
      <c r="B4" s="26">
        <v>46115.504131944443</v>
      </c>
      <c r="C4" s="27" t="s">
        <v>46</v>
      </c>
      <c r="D4" s="34" t="s">
        <v>47</v>
      </c>
      <c r="E4" s="28">
        <v>6</v>
      </c>
      <c r="F4" s="28" t="s">
        <v>8</v>
      </c>
      <c r="G4" s="29">
        <v>60000</v>
      </c>
      <c r="H4" s="22" t="s">
        <v>118</v>
      </c>
    </row>
    <row r="5" spans="1:8" s="4" customFormat="1" ht="29.25" customHeight="1">
      <c r="A5" s="25" t="s">
        <v>11</v>
      </c>
      <c r="B5" s="26">
        <v>46119.535937499997</v>
      </c>
      <c r="C5" s="27" t="s">
        <v>41</v>
      </c>
      <c r="D5" s="34" t="s">
        <v>42</v>
      </c>
      <c r="E5" s="28">
        <v>2</v>
      </c>
      <c r="F5" s="28" t="s">
        <v>7</v>
      </c>
      <c r="G5" s="29">
        <v>21000</v>
      </c>
      <c r="H5" s="22" t="s">
        <v>118</v>
      </c>
    </row>
    <row r="6" spans="1:8" ht="29.25" customHeight="1">
      <c r="A6" s="13" t="s">
        <v>13</v>
      </c>
      <c r="B6" s="26">
        <v>46122.582256944443</v>
      </c>
      <c r="C6" s="30" t="s">
        <v>50</v>
      </c>
      <c r="D6" s="23" t="s">
        <v>43</v>
      </c>
      <c r="E6" s="28">
        <v>5</v>
      </c>
      <c r="F6" s="28" t="s">
        <v>8</v>
      </c>
      <c r="G6" s="29">
        <v>44700</v>
      </c>
      <c r="H6" s="22" t="s">
        <v>118</v>
      </c>
    </row>
    <row r="7" spans="1:8" ht="29.25" customHeight="1">
      <c r="A7" s="25" t="s">
        <v>134</v>
      </c>
      <c r="B7" s="31" t="s">
        <v>121</v>
      </c>
      <c r="C7" s="30" t="s">
        <v>132</v>
      </c>
      <c r="D7" s="23" t="s">
        <v>44</v>
      </c>
      <c r="E7" s="28">
        <v>3</v>
      </c>
      <c r="F7" s="28" t="s">
        <v>8</v>
      </c>
      <c r="G7" s="29">
        <v>26000</v>
      </c>
      <c r="H7" s="22" t="s">
        <v>118</v>
      </c>
    </row>
  </sheetData>
  <mergeCells count="1">
    <mergeCell ref="A1:G1"/>
  </mergeCells>
  <phoneticPr fontId="9" type="noConversion"/>
  <pageMargins left="0.7" right="0.7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90" zoomScaleNormal="90" workbookViewId="0">
      <selection activeCell="A3" sqref="A3:XFD3"/>
    </sheetView>
  </sheetViews>
  <sheetFormatPr defaultRowHeight="16.5"/>
  <cols>
    <col min="1" max="1" width="15" customWidth="1"/>
    <col min="2" max="2" width="22.875" style="5" bestFit="1" customWidth="1"/>
    <col min="3" max="3" width="22" style="6" bestFit="1" customWidth="1"/>
    <col min="4" max="4" width="57.375" style="2" bestFit="1" customWidth="1"/>
    <col min="5" max="5" width="11.875" style="1" bestFit="1" customWidth="1"/>
    <col min="6" max="6" width="11.875" style="1" customWidth="1"/>
    <col min="7" max="7" width="12.375" style="3" bestFit="1" customWidth="1"/>
  </cols>
  <sheetData>
    <row r="1" spans="1:8" ht="50.1" customHeight="1">
      <c r="A1" s="59" t="s">
        <v>34</v>
      </c>
      <c r="B1" s="59"/>
      <c r="C1" s="59"/>
      <c r="D1" s="59"/>
      <c r="E1" s="59"/>
      <c r="F1" s="59"/>
      <c r="G1" s="59"/>
    </row>
    <row r="2" spans="1:8" ht="34.5" customHeight="1">
      <c r="A2" s="11" t="s">
        <v>0</v>
      </c>
      <c r="B2" s="12" t="s">
        <v>119</v>
      </c>
      <c r="C2" s="12" t="s">
        <v>1</v>
      </c>
      <c r="D2" s="11" t="s">
        <v>5</v>
      </c>
      <c r="E2" s="12" t="s">
        <v>2</v>
      </c>
      <c r="F2" s="11" t="s">
        <v>3</v>
      </c>
      <c r="G2" s="12" t="s">
        <v>4</v>
      </c>
      <c r="H2" s="11" t="s">
        <v>117</v>
      </c>
    </row>
    <row r="3" spans="1:8" s="7" customFormat="1" ht="34.5" customHeight="1">
      <c r="A3" s="38" t="s">
        <v>135</v>
      </c>
      <c r="B3" s="57"/>
      <c r="C3" s="57"/>
      <c r="D3" s="38"/>
      <c r="E3" s="57"/>
      <c r="F3" s="38"/>
      <c r="G3" s="58">
        <f>SUM(G4:G47)</f>
        <v>754800</v>
      </c>
      <c r="H3" s="38"/>
    </row>
    <row r="4" spans="1:8" ht="29.25" customHeight="1">
      <c r="A4" s="25" t="s">
        <v>13</v>
      </c>
      <c r="B4" s="26">
        <v>46114.504884259259</v>
      </c>
      <c r="C4" s="27" t="s">
        <v>48</v>
      </c>
      <c r="D4" s="34" t="s">
        <v>49</v>
      </c>
      <c r="E4" s="28">
        <v>8</v>
      </c>
      <c r="F4" s="28" t="s">
        <v>8</v>
      </c>
      <c r="G4" s="35">
        <v>46020</v>
      </c>
      <c r="H4" s="22" t="s">
        <v>118</v>
      </c>
    </row>
    <row r="5" spans="1:8" s="8" customFormat="1" ht="29.25" customHeight="1">
      <c r="A5" s="13" t="s">
        <v>13</v>
      </c>
      <c r="B5" s="36">
        <v>46114.715011574073</v>
      </c>
      <c r="C5" s="37" t="s">
        <v>10</v>
      </c>
      <c r="D5" s="23" t="s">
        <v>14</v>
      </c>
      <c r="E5" s="38">
        <v>4</v>
      </c>
      <c r="F5" s="38" t="s">
        <v>8</v>
      </c>
      <c r="G5" s="39">
        <v>45000</v>
      </c>
      <c r="H5" s="22" t="s">
        <v>118</v>
      </c>
    </row>
    <row r="6" spans="1:8" ht="29.25" customHeight="1">
      <c r="A6" s="13" t="s">
        <v>13</v>
      </c>
      <c r="B6" s="32">
        <v>46115.488553240742</v>
      </c>
      <c r="C6" s="30" t="s">
        <v>15</v>
      </c>
      <c r="D6" s="23" t="s">
        <v>16</v>
      </c>
      <c r="E6" s="28">
        <v>5</v>
      </c>
      <c r="F6" s="28" t="s">
        <v>8</v>
      </c>
      <c r="G6" s="40">
        <v>75000</v>
      </c>
      <c r="H6" s="22" t="s">
        <v>118</v>
      </c>
    </row>
    <row r="7" spans="1:8" ht="29.25" customHeight="1">
      <c r="A7" s="13" t="s">
        <v>13</v>
      </c>
      <c r="B7" s="32">
        <v>46115.489537037036</v>
      </c>
      <c r="C7" s="30" t="s">
        <v>17</v>
      </c>
      <c r="D7" s="23" t="s">
        <v>18</v>
      </c>
      <c r="E7" s="28">
        <v>5</v>
      </c>
      <c r="F7" s="28" t="s">
        <v>8</v>
      </c>
      <c r="G7" s="40">
        <v>81700</v>
      </c>
      <c r="H7" s="22" t="s">
        <v>118</v>
      </c>
    </row>
    <row r="8" spans="1:8" ht="29.25" customHeight="1">
      <c r="A8" s="13" t="s">
        <v>13</v>
      </c>
      <c r="B8" s="32">
        <v>46121.50509259259</v>
      </c>
      <c r="C8" s="30" t="s">
        <v>19</v>
      </c>
      <c r="D8" s="23" t="s">
        <v>20</v>
      </c>
      <c r="E8" s="28">
        <v>7</v>
      </c>
      <c r="F8" s="28" t="s">
        <v>8</v>
      </c>
      <c r="G8" s="40">
        <v>63000</v>
      </c>
      <c r="H8" s="22" t="s">
        <v>118</v>
      </c>
    </row>
    <row r="9" spans="1:8" ht="29.25" customHeight="1">
      <c r="A9" s="13" t="s">
        <v>13</v>
      </c>
      <c r="B9" s="15" t="s">
        <v>122</v>
      </c>
      <c r="C9" s="30" t="s">
        <v>22</v>
      </c>
      <c r="D9" s="42" t="s">
        <v>21</v>
      </c>
      <c r="E9" s="33">
        <v>7</v>
      </c>
      <c r="F9" s="28" t="s">
        <v>8</v>
      </c>
      <c r="G9" s="41">
        <v>76500</v>
      </c>
      <c r="H9" s="22" t="s">
        <v>118</v>
      </c>
    </row>
    <row r="10" spans="1:8" ht="29.25" customHeight="1">
      <c r="A10" s="13" t="s">
        <v>13</v>
      </c>
      <c r="B10" s="32">
        <v>46133.510972222219</v>
      </c>
      <c r="C10" s="30" t="s">
        <v>51</v>
      </c>
      <c r="D10" s="23" t="s">
        <v>52</v>
      </c>
      <c r="E10" s="28">
        <v>4</v>
      </c>
      <c r="F10" s="28" t="s">
        <v>8</v>
      </c>
      <c r="G10" s="40">
        <v>57000</v>
      </c>
      <c r="H10" s="22" t="s">
        <v>118</v>
      </c>
    </row>
    <row r="11" spans="1:8" ht="29.25" customHeight="1">
      <c r="A11" s="13" t="s">
        <v>13</v>
      </c>
      <c r="B11" s="32">
        <v>46168.504849537036</v>
      </c>
      <c r="C11" s="30" t="s">
        <v>68</v>
      </c>
      <c r="D11" s="23" t="s">
        <v>69</v>
      </c>
      <c r="E11" s="28">
        <v>3</v>
      </c>
      <c r="F11" s="28" t="s">
        <v>8</v>
      </c>
      <c r="G11" s="40">
        <v>33000</v>
      </c>
      <c r="H11" s="22" t="s">
        <v>118</v>
      </c>
    </row>
    <row r="12" spans="1:8" ht="29.25" customHeight="1">
      <c r="A12" s="13" t="s">
        <v>13</v>
      </c>
      <c r="B12" s="32">
        <v>46170.523298611108</v>
      </c>
      <c r="C12" s="30" t="s">
        <v>76</v>
      </c>
      <c r="D12" s="23" t="s">
        <v>75</v>
      </c>
      <c r="E12" s="28">
        <v>8</v>
      </c>
      <c r="F12" s="28" t="s">
        <v>8</v>
      </c>
      <c r="G12" s="40">
        <v>120000</v>
      </c>
      <c r="H12" s="22" t="s">
        <v>118</v>
      </c>
    </row>
    <row r="13" spans="1:8" ht="29.25" customHeight="1">
      <c r="A13" s="13" t="s">
        <v>13</v>
      </c>
      <c r="B13" s="32">
        <v>46178.502280092594</v>
      </c>
      <c r="C13" s="30" t="s">
        <v>78</v>
      </c>
      <c r="D13" s="23" t="s">
        <v>77</v>
      </c>
      <c r="E13" s="28">
        <v>6</v>
      </c>
      <c r="F13" s="28" t="s">
        <v>8</v>
      </c>
      <c r="G13" s="40">
        <v>29000</v>
      </c>
      <c r="H13" s="22" t="s">
        <v>118</v>
      </c>
    </row>
    <row r="14" spans="1:8" ht="29.25" customHeight="1">
      <c r="A14" s="13" t="s">
        <v>13</v>
      </c>
      <c r="B14" s="32">
        <v>46182.508217592593</v>
      </c>
      <c r="C14" s="30" t="s">
        <v>79</v>
      </c>
      <c r="D14" s="23" t="s">
        <v>82</v>
      </c>
      <c r="E14" s="28">
        <v>4</v>
      </c>
      <c r="F14" s="28" t="s">
        <v>8</v>
      </c>
      <c r="G14" s="40">
        <v>19400</v>
      </c>
      <c r="H14" s="22" t="s">
        <v>118</v>
      </c>
    </row>
    <row r="15" spans="1:8" ht="29.25" customHeight="1">
      <c r="A15" s="13" t="s">
        <v>13</v>
      </c>
      <c r="B15" s="32">
        <v>46203.508437500001</v>
      </c>
      <c r="C15" s="30" t="s">
        <v>80</v>
      </c>
      <c r="D15" s="23" t="s">
        <v>81</v>
      </c>
      <c r="E15" s="28">
        <v>6</v>
      </c>
      <c r="F15" s="28" t="s">
        <v>8</v>
      </c>
      <c r="G15" s="40">
        <v>72000</v>
      </c>
      <c r="H15" s="22" t="s">
        <v>118</v>
      </c>
    </row>
    <row r="16" spans="1:8" ht="29.25" customHeight="1">
      <c r="A16" s="13" t="s">
        <v>13</v>
      </c>
      <c r="B16" s="32">
        <v>46203.512025462966</v>
      </c>
      <c r="C16" s="30" t="s">
        <v>48</v>
      </c>
      <c r="D16" s="23" t="s">
        <v>106</v>
      </c>
      <c r="E16" s="28">
        <v>6</v>
      </c>
      <c r="F16" s="28" t="s">
        <v>8</v>
      </c>
      <c r="G16" s="40">
        <v>37180</v>
      </c>
      <c r="H16" s="22" t="s">
        <v>118</v>
      </c>
    </row>
  </sheetData>
  <mergeCells count="1">
    <mergeCell ref="A1:G1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="90" zoomScaleNormal="90" workbookViewId="0">
      <selection activeCell="D9" sqref="D9"/>
    </sheetView>
  </sheetViews>
  <sheetFormatPr defaultRowHeight="16.5"/>
  <cols>
    <col min="1" max="1" width="15" customWidth="1"/>
    <col min="2" max="2" width="22.875" style="5" bestFit="1" customWidth="1"/>
    <col min="3" max="3" width="22" style="6" bestFit="1" customWidth="1"/>
    <col min="4" max="4" width="67.125" style="2" customWidth="1"/>
    <col min="5" max="5" width="12" style="1" bestFit="1" customWidth="1"/>
    <col min="6" max="6" width="11.875" style="1" customWidth="1"/>
    <col min="7" max="7" width="12.375" style="3" bestFit="1" customWidth="1"/>
  </cols>
  <sheetData>
    <row r="1" spans="1:8" ht="50.1" customHeight="1">
      <c r="A1" s="59" t="s">
        <v>45</v>
      </c>
      <c r="B1" s="59"/>
      <c r="C1" s="59"/>
      <c r="D1" s="59"/>
      <c r="E1" s="59"/>
      <c r="F1" s="59"/>
      <c r="G1" s="59"/>
    </row>
    <row r="2" spans="1:8" ht="34.5" customHeight="1">
      <c r="A2" s="11" t="s">
        <v>0</v>
      </c>
      <c r="B2" s="12" t="s">
        <v>119</v>
      </c>
      <c r="C2" s="12" t="s">
        <v>1</v>
      </c>
      <c r="D2" s="11" t="s">
        <v>5</v>
      </c>
      <c r="E2" s="12" t="s">
        <v>2</v>
      </c>
      <c r="F2" s="11" t="s">
        <v>3</v>
      </c>
      <c r="G2" s="12" t="s">
        <v>4</v>
      </c>
      <c r="H2" s="11" t="s">
        <v>117</v>
      </c>
    </row>
    <row r="3" spans="1:8" s="7" customFormat="1" ht="34.5" customHeight="1">
      <c r="A3" s="38" t="s">
        <v>135</v>
      </c>
      <c r="B3" s="57"/>
      <c r="C3" s="57"/>
      <c r="D3" s="38"/>
      <c r="E3" s="57"/>
      <c r="F3" s="38"/>
      <c r="G3" s="58">
        <f>SUM(G4:G47)</f>
        <v>3148700</v>
      </c>
      <c r="H3" s="38"/>
    </row>
    <row r="4" spans="1:8" ht="29.25" customHeight="1">
      <c r="A4" s="13" t="s">
        <v>9</v>
      </c>
      <c r="B4" s="32">
        <v>46115.856585648151</v>
      </c>
      <c r="C4" s="53" t="s">
        <v>24</v>
      </c>
      <c r="D4" s="23" t="s">
        <v>23</v>
      </c>
      <c r="E4" s="28">
        <v>7</v>
      </c>
      <c r="F4" s="28" t="s">
        <v>8</v>
      </c>
      <c r="G4" s="40">
        <v>180000</v>
      </c>
      <c r="H4" s="22" t="s">
        <v>128</v>
      </c>
    </row>
    <row r="5" spans="1:8" ht="29.25" customHeight="1">
      <c r="A5" s="13" t="s">
        <v>9</v>
      </c>
      <c r="B5" s="32">
        <v>46118.516018518516</v>
      </c>
      <c r="C5" s="54" t="s">
        <v>26</v>
      </c>
      <c r="D5" s="50" t="s">
        <v>25</v>
      </c>
      <c r="E5" s="28">
        <v>8</v>
      </c>
      <c r="F5" s="28" t="s">
        <v>8</v>
      </c>
      <c r="G5" s="40">
        <v>119000</v>
      </c>
      <c r="H5" s="22" t="s">
        <v>128</v>
      </c>
    </row>
    <row r="6" spans="1:8" ht="29.25" customHeight="1">
      <c r="A6" s="13" t="s">
        <v>9</v>
      </c>
      <c r="B6" s="32">
        <v>46119.601863425924</v>
      </c>
      <c r="C6" s="53" t="s">
        <v>28</v>
      </c>
      <c r="D6" s="23" t="s">
        <v>27</v>
      </c>
      <c r="E6" s="28">
        <v>6</v>
      </c>
      <c r="F6" s="28" t="s">
        <v>8</v>
      </c>
      <c r="G6" s="40">
        <v>47200</v>
      </c>
      <c r="H6" s="22" t="s">
        <v>128</v>
      </c>
    </row>
    <row r="7" spans="1:8" ht="29.25" customHeight="1">
      <c r="A7" s="13" t="s">
        <v>9</v>
      </c>
      <c r="B7" s="32">
        <v>46120.520069444443</v>
      </c>
      <c r="C7" s="53" t="s">
        <v>29</v>
      </c>
      <c r="D7" s="23" t="s">
        <v>30</v>
      </c>
      <c r="E7" s="28">
        <v>3</v>
      </c>
      <c r="F7" s="28" t="s">
        <v>8</v>
      </c>
      <c r="G7" s="40">
        <v>36000</v>
      </c>
      <c r="H7" s="22" t="s">
        <v>128</v>
      </c>
    </row>
    <row r="8" spans="1:8" ht="29.25" customHeight="1">
      <c r="A8" s="13" t="s">
        <v>9</v>
      </c>
      <c r="B8" s="32">
        <v>46122.511793981481</v>
      </c>
      <c r="C8" s="53" t="s">
        <v>19</v>
      </c>
      <c r="D8" s="23" t="s">
        <v>31</v>
      </c>
      <c r="E8" s="28">
        <v>2</v>
      </c>
      <c r="F8" s="28" t="s">
        <v>8</v>
      </c>
      <c r="G8" s="40">
        <v>26000</v>
      </c>
      <c r="H8" s="22" t="s">
        <v>128</v>
      </c>
    </row>
    <row r="9" spans="1:8" s="7" customFormat="1" ht="29.25" customHeight="1">
      <c r="A9" s="13" t="s">
        <v>9</v>
      </c>
      <c r="B9" s="44" t="s">
        <v>123</v>
      </c>
      <c r="C9" s="53" t="s">
        <v>60</v>
      </c>
      <c r="D9" s="23" t="s">
        <v>59</v>
      </c>
      <c r="E9" s="28">
        <v>3</v>
      </c>
      <c r="F9" s="28" t="s">
        <v>8</v>
      </c>
      <c r="G9" s="40">
        <v>48500</v>
      </c>
      <c r="H9" s="22" t="s">
        <v>128</v>
      </c>
    </row>
    <row r="10" spans="1:8" ht="54">
      <c r="A10" s="13" t="s">
        <v>9</v>
      </c>
      <c r="B10" s="44" t="s">
        <v>124</v>
      </c>
      <c r="C10" s="53" t="s">
        <v>129</v>
      </c>
      <c r="D10" s="23" t="s">
        <v>61</v>
      </c>
      <c r="E10" s="28">
        <v>3</v>
      </c>
      <c r="F10" s="28" t="s">
        <v>8</v>
      </c>
      <c r="G10" s="40">
        <v>97000</v>
      </c>
      <c r="H10" s="22" t="s">
        <v>128</v>
      </c>
    </row>
    <row r="11" spans="1:8" s="7" customFormat="1" ht="29.25" customHeight="1">
      <c r="A11" s="13" t="s">
        <v>9</v>
      </c>
      <c r="B11" s="32">
        <v>46160.509166666663</v>
      </c>
      <c r="C11" s="53" t="s">
        <v>53</v>
      </c>
      <c r="D11" s="23" t="s">
        <v>54</v>
      </c>
      <c r="E11" s="28">
        <v>26</v>
      </c>
      <c r="F11" s="28" t="s">
        <v>8</v>
      </c>
      <c r="G11" s="40">
        <v>268000</v>
      </c>
      <c r="H11" s="22" t="s">
        <v>128</v>
      </c>
    </row>
    <row r="12" spans="1:8" ht="29.25" customHeight="1">
      <c r="A12" s="13" t="s">
        <v>9</v>
      </c>
      <c r="B12" s="32">
        <v>46161.50582175926</v>
      </c>
      <c r="C12" s="53" t="s">
        <v>56</v>
      </c>
      <c r="D12" s="23" t="s">
        <v>55</v>
      </c>
      <c r="E12" s="28">
        <v>24</v>
      </c>
      <c r="F12" s="28" t="s">
        <v>8</v>
      </c>
      <c r="G12" s="40">
        <v>240000</v>
      </c>
      <c r="H12" s="22" t="s">
        <v>128</v>
      </c>
    </row>
    <row r="13" spans="1:8" ht="29.25" customHeight="1">
      <c r="A13" s="13" t="s">
        <v>9</v>
      </c>
      <c r="B13" s="32">
        <v>46162.496412037035</v>
      </c>
      <c r="C13" s="53" t="s">
        <v>57</v>
      </c>
      <c r="D13" s="23" t="s">
        <v>58</v>
      </c>
      <c r="E13" s="28">
        <v>17</v>
      </c>
      <c r="F13" s="28" t="s">
        <v>8</v>
      </c>
      <c r="G13" s="40">
        <v>170000</v>
      </c>
      <c r="H13" s="22" t="s">
        <v>128</v>
      </c>
    </row>
    <row r="14" spans="1:8" ht="29.25" customHeight="1">
      <c r="A14" s="13" t="s">
        <v>9</v>
      </c>
      <c r="B14" s="32">
        <v>46163.503611111111</v>
      </c>
      <c r="C14" s="53" t="s">
        <v>62</v>
      </c>
      <c r="D14" s="23" t="s">
        <v>63</v>
      </c>
      <c r="E14" s="28">
        <v>4</v>
      </c>
      <c r="F14" s="28" t="s">
        <v>8</v>
      </c>
      <c r="G14" s="40">
        <v>48000</v>
      </c>
      <c r="H14" s="22" t="s">
        <v>128</v>
      </c>
    </row>
    <row r="15" spans="1:8" ht="29.25" customHeight="1">
      <c r="A15" s="13" t="s">
        <v>9</v>
      </c>
      <c r="B15" s="32">
        <v>46164.523148148146</v>
      </c>
      <c r="C15" s="53" t="s">
        <v>64</v>
      </c>
      <c r="D15" s="23" t="s">
        <v>65</v>
      </c>
      <c r="E15" s="28">
        <v>12</v>
      </c>
      <c r="F15" s="28" t="s">
        <v>8</v>
      </c>
      <c r="G15" s="40">
        <v>144000</v>
      </c>
      <c r="H15" s="22" t="s">
        <v>128</v>
      </c>
    </row>
    <row r="16" spans="1:8" s="9" customFormat="1" ht="29.25" customHeight="1">
      <c r="A16" s="25" t="s">
        <v>9</v>
      </c>
      <c r="B16" s="45">
        <v>46174</v>
      </c>
      <c r="C16" s="55" t="s">
        <v>70</v>
      </c>
      <c r="D16" s="51" t="s">
        <v>71</v>
      </c>
      <c r="E16" s="22">
        <v>1</v>
      </c>
      <c r="F16" s="28" t="s">
        <v>72</v>
      </c>
      <c r="G16" s="35">
        <v>50000</v>
      </c>
      <c r="H16" s="22" t="s">
        <v>128</v>
      </c>
    </row>
    <row r="17" spans="1:8" ht="29.25" customHeight="1">
      <c r="A17" s="13" t="s">
        <v>9</v>
      </c>
      <c r="B17" s="46">
        <v>46169.862905092596</v>
      </c>
      <c r="C17" s="53" t="s">
        <v>83</v>
      </c>
      <c r="D17" s="23" t="s">
        <v>85</v>
      </c>
      <c r="E17" s="28">
        <v>5</v>
      </c>
      <c r="F17" s="28" t="s">
        <v>8</v>
      </c>
      <c r="G17" s="40">
        <v>179000</v>
      </c>
      <c r="H17" s="22" t="s">
        <v>128</v>
      </c>
    </row>
    <row r="18" spans="1:8" ht="29.25" customHeight="1">
      <c r="A18" s="13" t="s">
        <v>9</v>
      </c>
      <c r="B18" s="45">
        <v>46177</v>
      </c>
      <c r="C18" s="55" t="s">
        <v>70</v>
      </c>
      <c r="D18" s="51" t="s">
        <v>71</v>
      </c>
      <c r="E18" s="22">
        <v>1</v>
      </c>
      <c r="F18" s="28" t="s">
        <v>72</v>
      </c>
      <c r="G18" s="40">
        <v>50000</v>
      </c>
      <c r="H18" s="22" t="s">
        <v>128</v>
      </c>
    </row>
    <row r="19" spans="1:8" ht="29.25" customHeight="1">
      <c r="A19" s="13" t="s">
        <v>9</v>
      </c>
      <c r="B19" s="45">
        <v>46178</v>
      </c>
      <c r="C19" s="55" t="s">
        <v>70</v>
      </c>
      <c r="D19" s="51" t="s">
        <v>71</v>
      </c>
      <c r="E19" s="22">
        <v>1</v>
      </c>
      <c r="F19" s="28" t="s">
        <v>72</v>
      </c>
      <c r="G19" s="40">
        <v>50000</v>
      </c>
      <c r="H19" s="22" t="s">
        <v>128</v>
      </c>
    </row>
    <row r="20" spans="1:8" ht="29.25" customHeight="1">
      <c r="A20" s="13" t="s">
        <v>9</v>
      </c>
      <c r="B20" s="44" t="s">
        <v>125</v>
      </c>
      <c r="C20" s="53" t="s">
        <v>130</v>
      </c>
      <c r="D20" s="23" t="s">
        <v>84</v>
      </c>
      <c r="E20" s="28">
        <v>4</v>
      </c>
      <c r="F20" s="28" t="s">
        <v>8</v>
      </c>
      <c r="G20" s="52">
        <v>80700</v>
      </c>
      <c r="H20" s="22" t="s">
        <v>128</v>
      </c>
    </row>
    <row r="21" spans="1:8" ht="29.25" customHeight="1">
      <c r="A21" s="13" t="s">
        <v>9</v>
      </c>
      <c r="B21" s="44" t="s">
        <v>126</v>
      </c>
      <c r="C21" s="53" t="s">
        <v>86</v>
      </c>
      <c r="D21" s="23" t="s">
        <v>87</v>
      </c>
      <c r="E21" s="28">
        <v>6</v>
      </c>
      <c r="F21" s="28" t="s">
        <v>8</v>
      </c>
      <c r="G21" s="52">
        <v>156000</v>
      </c>
      <c r="H21" s="22" t="s">
        <v>128</v>
      </c>
    </row>
    <row r="22" spans="1:8" ht="29.25" customHeight="1">
      <c r="A22" s="13" t="s">
        <v>9</v>
      </c>
      <c r="B22" s="48" t="s">
        <v>108</v>
      </c>
      <c r="C22" s="53" t="s">
        <v>51</v>
      </c>
      <c r="D22" s="23" t="s">
        <v>90</v>
      </c>
      <c r="E22" s="28">
        <v>7</v>
      </c>
      <c r="F22" s="28" t="s">
        <v>8</v>
      </c>
      <c r="G22" s="40">
        <v>95000</v>
      </c>
      <c r="H22" s="22" t="s">
        <v>128</v>
      </c>
    </row>
    <row r="23" spans="1:8" ht="29.25" customHeight="1">
      <c r="A23" s="13" t="s">
        <v>9</v>
      </c>
      <c r="B23" s="46">
        <v>46188.5</v>
      </c>
      <c r="C23" s="53" t="s">
        <v>88</v>
      </c>
      <c r="D23" s="23" t="s">
        <v>89</v>
      </c>
      <c r="E23" s="28">
        <v>6</v>
      </c>
      <c r="F23" s="28" t="s">
        <v>8</v>
      </c>
      <c r="G23" s="40">
        <v>75000</v>
      </c>
      <c r="H23" s="22" t="s">
        <v>128</v>
      </c>
    </row>
    <row r="24" spans="1:8" ht="29.25" customHeight="1">
      <c r="A24" s="13" t="s">
        <v>9</v>
      </c>
      <c r="B24" s="46">
        <v>46189.506944444445</v>
      </c>
      <c r="C24" s="53" t="s">
        <v>91</v>
      </c>
      <c r="D24" s="23" t="s">
        <v>92</v>
      </c>
      <c r="E24" s="28">
        <v>2</v>
      </c>
      <c r="F24" s="28" t="s">
        <v>8</v>
      </c>
      <c r="G24" s="40">
        <v>28000</v>
      </c>
      <c r="H24" s="22" t="s">
        <v>128</v>
      </c>
    </row>
    <row r="25" spans="1:8" ht="29.25" customHeight="1">
      <c r="A25" s="13" t="s">
        <v>9</v>
      </c>
      <c r="B25" s="48" t="s">
        <v>109</v>
      </c>
      <c r="C25" s="53" t="s">
        <v>17</v>
      </c>
      <c r="D25" s="23" t="s">
        <v>93</v>
      </c>
      <c r="E25" s="28">
        <v>3</v>
      </c>
      <c r="F25" s="28" t="s">
        <v>8</v>
      </c>
      <c r="G25" s="40">
        <v>42300</v>
      </c>
      <c r="H25" s="22" t="s">
        <v>128</v>
      </c>
    </row>
    <row r="26" spans="1:8" ht="29.25" customHeight="1">
      <c r="A26" s="13" t="s">
        <v>9</v>
      </c>
      <c r="B26" s="46">
        <v>46195.520162037035</v>
      </c>
      <c r="C26" s="56" t="s">
        <v>105</v>
      </c>
      <c r="D26" s="23" t="s">
        <v>23</v>
      </c>
      <c r="E26" s="28">
        <v>9</v>
      </c>
      <c r="F26" s="28" t="s">
        <v>8</v>
      </c>
      <c r="G26" s="40">
        <v>100000</v>
      </c>
      <c r="H26" s="22" t="s">
        <v>128</v>
      </c>
    </row>
    <row r="27" spans="1:8" ht="29.25" customHeight="1">
      <c r="A27" s="13" t="s">
        <v>9</v>
      </c>
      <c r="B27" s="46">
        <v>46196.499305555553</v>
      </c>
      <c r="C27" s="53" t="s">
        <v>57</v>
      </c>
      <c r="D27" s="23" t="s">
        <v>94</v>
      </c>
      <c r="E27" s="28">
        <v>3</v>
      </c>
      <c r="F27" s="28" t="s">
        <v>8</v>
      </c>
      <c r="G27" s="40">
        <v>30000</v>
      </c>
      <c r="H27" s="22" t="s">
        <v>128</v>
      </c>
    </row>
    <row r="28" spans="1:8" ht="29.25" customHeight="1">
      <c r="A28" s="13" t="s">
        <v>107</v>
      </c>
      <c r="B28" s="46">
        <v>46197.566666666666</v>
      </c>
      <c r="C28" s="56" t="s">
        <v>105</v>
      </c>
      <c r="D28" s="23" t="s">
        <v>95</v>
      </c>
      <c r="E28" s="28">
        <v>15</v>
      </c>
      <c r="F28" s="28" t="s">
        <v>8</v>
      </c>
      <c r="G28" s="40">
        <v>151000</v>
      </c>
      <c r="H28" s="22" t="s">
        <v>128</v>
      </c>
    </row>
    <row r="29" spans="1:8" ht="29.25" customHeight="1">
      <c r="A29" s="13" t="s">
        <v>107</v>
      </c>
      <c r="B29" s="46">
        <v>46198.525000000001</v>
      </c>
      <c r="C29" s="53" t="s">
        <v>97</v>
      </c>
      <c r="D29" s="23" t="s">
        <v>96</v>
      </c>
      <c r="E29" s="28">
        <v>8</v>
      </c>
      <c r="F29" s="28" t="s">
        <v>8</v>
      </c>
      <c r="G29" s="40">
        <v>102000</v>
      </c>
      <c r="H29" s="22" t="s">
        <v>128</v>
      </c>
    </row>
    <row r="30" spans="1:8" ht="29.25" customHeight="1">
      <c r="A30" s="13" t="s">
        <v>107</v>
      </c>
      <c r="B30" s="45">
        <v>46198.859722222223</v>
      </c>
      <c r="C30" s="54" t="s">
        <v>24</v>
      </c>
      <c r="D30" s="50" t="s">
        <v>115</v>
      </c>
      <c r="E30" s="43">
        <v>10</v>
      </c>
      <c r="F30" s="28" t="s">
        <v>8</v>
      </c>
      <c r="G30" s="47">
        <v>205000</v>
      </c>
      <c r="H30" s="22" t="s">
        <v>128</v>
      </c>
    </row>
    <row r="31" spans="1:8" ht="29.25" customHeight="1">
      <c r="A31" s="13" t="s">
        <v>107</v>
      </c>
      <c r="B31" s="45">
        <v>46199.545138888891</v>
      </c>
      <c r="C31" s="54" t="s">
        <v>111</v>
      </c>
      <c r="D31" s="50" t="s">
        <v>113</v>
      </c>
      <c r="E31" s="28">
        <v>3</v>
      </c>
      <c r="F31" s="28" t="s">
        <v>8</v>
      </c>
      <c r="G31" s="47">
        <v>36000</v>
      </c>
      <c r="H31" s="22" t="s">
        <v>128</v>
      </c>
    </row>
    <row r="32" spans="1:8" ht="29.25" customHeight="1">
      <c r="A32" s="13" t="s">
        <v>107</v>
      </c>
      <c r="B32" s="49" t="s">
        <v>127</v>
      </c>
      <c r="C32" s="54" t="s">
        <v>131</v>
      </c>
      <c r="D32" s="50" t="s">
        <v>112</v>
      </c>
      <c r="E32" s="28">
        <v>4</v>
      </c>
      <c r="F32" s="28" t="s">
        <v>8</v>
      </c>
      <c r="G32" s="47">
        <v>69000</v>
      </c>
      <c r="H32" s="22" t="s">
        <v>128</v>
      </c>
    </row>
    <row r="33" spans="1:8" ht="29.25" customHeight="1">
      <c r="A33" s="13" t="s">
        <v>107</v>
      </c>
      <c r="B33" s="45">
        <v>46203.505555555559</v>
      </c>
      <c r="C33" s="54" t="s">
        <v>110</v>
      </c>
      <c r="D33" s="50" t="s">
        <v>114</v>
      </c>
      <c r="E33" s="28">
        <v>17</v>
      </c>
      <c r="F33" s="28" t="s">
        <v>8</v>
      </c>
      <c r="G33" s="47">
        <v>226000</v>
      </c>
      <c r="H33" s="22" t="s">
        <v>128</v>
      </c>
    </row>
  </sheetData>
  <mergeCells count="1"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민생경제 활력 제고</vt:lpstr>
      <vt:lpstr>민생경제 안정화 추진</vt:lpstr>
      <vt:lpstr>민생경제 업무추진</vt:lpstr>
      <vt:lpstr>기관운영업무추진</vt:lpstr>
      <vt:lpstr>'민생경제 안정화 추진'!Print_Area</vt:lpstr>
      <vt:lpstr>'민생경제 활력 제고'!Print_Area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2019-08-13T07:00:28Z</dcterms:created>
  <dcterms:modified xsi:type="dcterms:W3CDTF">2026-07-15T05:25:14Z</dcterms:modified>
</cp:coreProperties>
</file>