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2026년\07. 물가안정\01. 물가모니터\"/>
    </mc:Choice>
  </mc:AlternateContent>
  <xr:revisionPtr revIDLastSave="0" documentId="13_ncr:1_{3F57144E-B178-47A6-AE8C-EDF7E2BA4018}" xr6:coauthVersionLast="47" xr6:coauthVersionMax="47" xr10:uidLastSave="{00000000-0000-0000-0000-000000000000}"/>
  <bookViews>
    <workbookView xWindow="495" yWindow="105" windowWidth="28080" windowHeight="15480" xr2:uid="{00000000-000D-0000-FFFF-FFFF00000000}"/>
  </bookViews>
  <sheets>
    <sheet name="평균" sheetId="3" r:id="rId1"/>
    <sheet name="문산" sheetId="4" r:id="rId2"/>
    <sheet name="조리" sheetId="18" r:id="rId3"/>
    <sheet name="광탄" sheetId="20" r:id="rId4"/>
    <sheet name="적성" sheetId="21" r:id="rId5"/>
    <sheet name="운정1" sheetId="22" r:id="rId6"/>
    <sheet name="운정2" sheetId="30" r:id="rId7"/>
    <sheet name="운정3" sheetId="24" r:id="rId8"/>
    <sheet name="운정5" sheetId="26" r:id="rId9"/>
    <sheet name="금촌1" sheetId="27" r:id="rId10"/>
    <sheet name="금촌2" sheetId="28" r:id="rId11"/>
  </sheets>
  <definedNames>
    <definedName name="_xlnm._FilterDatabase" localSheetId="3" hidden="1">광탄!$A$4:$J$81</definedName>
    <definedName name="_xlnm._FilterDatabase" localSheetId="9" hidden="1">금촌1!$A$4:$K$81</definedName>
    <definedName name="_xlnm._FilterDatabase" localSheetId="10" hidden="1">금촌2!$A$4:$J$81</definedName>
    <definedName name="_xlnm._FilterDatabase" localSheetId="1" hidden="1">문산!$K$1:$T$81</definedName>
    <definedName name="_xlnm._FilterDatabase" localSheetId="5" hidden="1">운정1!$A$4:$J$81</definedName>
    <definedName name="_xlnm._FilterDatabase" localSheetId="6" hidden="1">운정2!$A$4:$J$81</definedName>
    <definedName name="_xlnm._FilterDatabase" localSheetId="7" hidden="1">운정3!$A$4:$J$81</definedName>
    <definedName name="_xlnm._FilterDatabase" localSheetId="8" hidden="1">운정5!$A$4:$J$81</definedName>
    <definedName name="_xlnm._FilterDatabase" localSheetId="4" hidden="1">적성!$A$4:$J$81</definedName>
    <definedName name="_xlnm._FilterDatabase" localSheetId="2" hidden="1">조리!$A$4:$J$81</definedName>
    <definedName name="_xlnm._FilterDatabase" localSheetId="0" hidden="1">평균!$B$4:$AB$80</definedName>
    <definedName name="_xlnm.Print_Titles" localSheetId="3">광탄!$2:$4</definedName>
    <definedName name="_xlnm.Print_Titles" localSheetId="9">금촌1!$2:$4</definedName>
    <definedName name="_xlnm.Print_Titles" localSheetId="10">금촌2!$2:$4</definedName>
    <definedName name="_xlnm.Print_Titles" localSheetId="1">문산!$2:$4</definedName>
    <definedName name="_xlnm.Print_Titles" localSheetId="5">운정1!$2:$4</definedName>
    <definedName name="_xlnm.Print_Titles" localSheetId="6">운정2!$2:$4</definedName>
    <definedName name="_xlnm.Print_Titles" localSheetId="7">운정3!$2:$4</definedName>
    <definedName name="_xlnm.Print_Titles" localSheetId="8">운정5!$2:$4</definedName>
    <definedName name="_xlnm.Print_Titles" localSheetId="4">적성!$2:$4</definedName>
    <definedName name="_xlnm.Print_Titles" localSheetId="2">조리!$2:$4</definedName>
    <definedName name="박상현">문산!$H$2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7" i="3" l="1"/>
  <c r="J8" i="3"/>
  <c r="K8" i="3"/>
  <c r="J9" i="3"/>
  <c r="K9" i="3"/>
  <c r="J10" i="3"/>
  <c r="K10" i="3"/>
  <c r="J11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J20" i="3"/>
  <c r="K20" i="3"/>
  <c r="J22" i="3"/>
  <c r="K22" i="3"/>
  <c r="J23" i="3"/>
  <c r="K23" i="3"/>
  <c r="J24" i="3"/>
  <c r="K24" i="3"/>
  <c r="J25" i="3"/>
  <c r="K25" i="3"/>
  <c r="J26" i="3"/>
  <c r="K26" i="3"/>
  <c r="J27" i="3"/>
  <c r="K27" i="3"/>
  <c r="K28" i="3"/>
  <c r="K29" i="3"/>
  <c r="J30" i="3"/>
  <c r="K30" i="3"/>
  <c r="J31" i="3"/>
  <c r="K31" i="3"/>
  <c r="J32" i="3"/>
  <c r="K32" i="3"/>
  <c r="J33" i="3"/>
  <c r="K33" i="3"/>
  <c r="J34" i="3"/>
  <c r="K34" i="3"/>
  <c r="J35" i="3"/>
  <c r="K35" i="3"/>
  <c r="J36" i="3"/>
  <c r="K36" i="3"/>
  <c r="J37" i="3"/>
  <c r="K37" i="3"/>
  <c r="J38" i="3"/>
  <c r="K38" i="3"/>
  <c r="J39" i="3"/>
  <c r="K39" i="3"/>
  <c r="J40" i="3"/>
  <c r="K40" i="3"/>
  <c r="J41" i="3"/>
  <c r="K41" i="3"/>
  <c r="J42" i="3"/>
  <c r="K42" i="3"/>
  <c r="J43" i="3"/>
  <c r="K43" i="3"/>
  <c r="J44" i="3"/>
  <c r="K44" i="3"/>
  <c r="J45" i="3"/>
  <c r="K45" i="3"/>
  <c r="J46" i="3"/>
  <c r="K46" i="3"/>
  <c r="J47" i="3"/>
  <c r="K47" i="3"/>
  <c r="J48" i="3"/>
  <c r="K48" i="3"/>
  <c r="J49" i="3"/>
  <c r="K49" i="3"/>
  <c r="J50" i="3"/>
  <c r="K50" i="3"/>
  <c r="J51" i="3"/>
  <c r="K51" i="3"/>
  <c r="J52" i="3"/>
  <c r="K52" i="3"/>
  <c r="J53" i="3"/>
  <c r="K53" i="3"/>
  <c r="J54" i="3"/>
  <c r="K54" i="3"/>
  <c r="J55" i="3"/>
  <c r="K55" i="3"/>
  <c r="J56" i="3"/>
  <c r="J57" i="3"/>
  <c r="K57" i="3"/>
  <c r="J58" i="3"/>
  <c r="K58" i="3"/>
  <c r="J59" i="3"/>
  <c r="K59" i="3"/>
  <c r="J60" i="3"/>
  <c r="K60" i="3"/>
  <c r="J61" i="3"/>
  <c r="K61" i="3"/>
  <c r="J62" i="3"/>
  <c r="K62" i="3"/>
  <c r="J63" i="3"/>
  <c r="K63" i="3"/>
  <c r="J64" i="3"/>
  <c r="K64" i="3"/>
  <c r="J65" i="3"/>
  <c r="K65" i="3"/>
  <c r="J66" i="3"/>
  <c r="J67" i="3"/>
  <c r="J68" i="3"/>
  <c r="J69" i="3"/>
  <c r="J70" i="3"/>
  <c r="K70" i="3"/>
  <c r="J71" i="3"/>
  <c r="K71" i="3"/>
  <c r="J72" i="3"/>
  <c r="K72" i="3"/>
  <c r="J77" i="3"/>
  <c r="J78" i="3"/>
  <c r="J79" i="3"/>
  <c r="K79" i="3"/>
  <c r="J80" i="3"/>
  <c r="X8" i="3"/>
  <c r="Y8" i="3"/>
  <c r="X9" i="3"/>
  <c r="Y9" i="3"/>
  <c r="X10" i="3"/>
  <c r="Y10" i="3"/>
  <c r="X11" i="3"/>
  <c r="Y11" i="3"/>
  <c r="X12" i="3"/>
  <c r="Y12" i="3"/>
  <c r="X13" i="3"/>
  <c r="Y13" i="3"/>
  <c r="X14" i="3"/>
  <c r="Y14" i="3"/>
  <c r="X15" i="3"/>
  <c r="Y15" i="3"/>
  <c r="X16" i="3"/>
  <c r="Y16" i="3"/>
  <c r="X17" i="3"/>
  <c r="Y17" i="3"/>
  <c r="X18" i="3"/>
  <c r="Y18" i="3"/>
  <c r="X19" i="3"/>
  <c r="Y19" i="3"/>
  <c r="X20" i="3"/>
  <c r="Y20" i="3"/>
  <c r="X21" i="3"/>
  <c r="Y21" i="3"/>
  <c r="X22" i="3"/>
  <c r="Y22" i="3"/>
  <c r="X23" i="3"/>
  <c r="Y23" i="3"/>
  <c r="X24" i="3"/>
  <c r="Y24" i="3"/>
  <c r="X25" i="3"/>
  <c r="Y25" i="3"/>
  <c r="X26" i="3"/>
  <c r="Y26" i="3"/>
  <c r="X27" i="3"/>
  <c r="Y27" i="3"/>
  <c r="X28" i="3"/>
  <c r="Y28" i="3"/>
  <c r="X29" i="3"/>
  <c r="Y29" i="3"/>
  <c r="X30" i="3"/>
  <c r="Y30" i="3"/>
  <c r="X31" i="3"/>
  <c r="Y31" i="3"/>
  <c r="X32" i="3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X42" i="3"/>
  <c r="Y42" i="3"/>
  <c r="X43" i="3"/>
  <c r="Y43" i="3"/>
  <c r="X44" i="3"/>
  <c r="Y44" i="3"/>
  <c r="X45" i="3"/>
  <c r="Y45" i="3"/>
  <c r="X46" i="3"/>
  <c r="Y46" i="3"/>
  <c r="X47" i="3"/>
  <c r="Y47" i="3"/>
  <c r="X48" i="3"/>
  <c r="Y48" i="3"/>
  <c r="X49" i="3"/>
  <c r="Y49" i="3"/>
  <c r="X50" i="3"/>
  <c r="Y50" i="3"/>
  <c r="X51" i="3"/>
  <c r="Y51" i="3"/>
  <c r="X52" i="3"/>
  <c r="Y52" i="3"/>
  <c r="X53" i="3"/>
  <c r="Y53" i="3"/>
  <c r="X54" i="3"/>
  <c r="Y54" i="3"/>
  <c r="X55" i="3"/>
  <c r="Y55" i="3"/>
  <c r="X56" i="3"/>
  <c r="Y56" i="3"/>
  <c r="X57" i="3"/>
  <c r="Y57" i="3"/>
  <c r="X58" i="3"/>
  <c r="Y58" i="3"/>
  <c r="X59" i="3"/>
  <c r="Y59" i="3"/>
  <c r="X60" i="3"/>
  <c r="Y60" i="3"/>
  <c r="X61" i="3"/>
  <c r="Y61" i="3"/>
  <c r="X62" i="3"/>
  <c r="Y62" i="3"/>
  <c r="X63" i="3"/>
  <c r="Y63" i="3"/>
  <c r="X64" i="3"/>
  <c r="Y64" i="3"/>
  <c r="X65" i="3"/>
  <c r="Y65" i="3"/>
  <c r="X66" i="3"/>
  <c r="Y66" i="3"/>
  <c r="X67" i="3"/>
  <c r="Y67" i="3"/>
  <c r="X68" i="3"/>
  <c r="Y68" i="3"/>
  <c r="X69" i="3"/>
  <c r="Y69" i="3"/>
  <c r="X70" i="3"/>
  <c r="Y70" i="3"/>
  <c r="X71" i="3"/>
  <c r="Y71" i="3"/>
  <c r="X72" i="3"/>
  <c r="Y72" i="3"/>
  <c r="X73" i="3"/>
  <c r="Y73" i="3"/>
  <c r="X74" i="3"/>
  <c r="Y74" i="3"/>
  <c r="X75" i="3"/>
  <c r="Y75" i="3"/>
  <c r="X76" i="3"/>
  <c r="Y76" i="3"/>
  <c r="X77" i="3"/>
  <c r="Y77" i="3"/>
  <c r="X78" i="3"/>
  <c r="Y78" i="3"/>
  <c r="X79" i="3"/>
  <c r="Y79" i="3"/>
  <c r="X80" i="3"/>
  <c r="Y80" i="3"/>
  <c r="V8" i="3"/>
  <c r="W8" i="3"/>
  <c r="V9" i="3"/>
  <c r="W9" i="3"/>
  <c r="V10" i="3"/>
  <c r="W10" i="3"/>
  <c r="V11" i="3"/>
  <c r="W11" i="3"/>
  <c r="V12" i="3"/>
  <c r="W12" i="3"/>
  <c r="V13" i="3"/>
  <c r="W13" i="3"/>
  <c r="V14" i="3"/>
  <c r="W14" i="3"/>
  <c r="V15" i="3"/>
  <c r="W15" i="3"/>
  <c r="V16" i="3"/>
  <c r="W16" i="3"/>
  <c r="V17" i="3"/>
  <c r="W17" i="3"/>
  <c r="V18" i="3"/>
  <c r="W18" i="3"/>
  <c r="V19" i="3"/>
  <c r="W19" i="3"/>
  <c r="V20" i="3"/>
  <c r="W20" i="3"/>
  <c r="W21" i="3"/>
  <c r="V22" i="3"/>
  <c r="W22" i="3"/>
  <c r="V23" i="3"/>
  <c r="W23" i="3"/>
  <c r="V24" i="3"/>
  <c r="W24" i="3"/>
  <c r="V25" i="3"/>
  <c r="W25" i="3"/>
  <c r="V26" i="3"/>
  <c r="W26" i="3"/>
  <c r="V29" i="3"/>
  <c r="W29" i="3"/>
  <c r="V30" i="3"/>
  <c r="W30" i="3"/>
  <c r="V31" i="3"/>
  <c r="W31" i="3"/>
  <c r="V32" i="3"/>
  <c r="W32" i="3"/>
  <c r="V33" i="3"/>
  <c r="W33" i="3"/>
  <c r="V34" i="3"/>
  <c r="W34" i="3"/>
  <c r="V35" i="3"/>
  <c r="W35" i="3"/>
  <c r="V36" i="3"/>
  <c r="W36" i="3"/>
  <c r="V37" i="3"/>
  <c r="W37" i="3"/>
  <c r="V38" i="3"/>
  <c r="W38" i="3"/>
  <c r="V39" i="3"/>
  <c r="W39" i="3"/>
  <c r="V40" i="3"/>
  <c r="W40" i="3"/>
  <c r="V41" i="3"/>
  <c r="W41" i="3"/>
  <c r="V42" i="3"/>
  <c r="W42" i="3"/>
  <c r="V43" i="3"/>
  <c r="W43" i="3"/>
  <c r="V44" i="3"/>
  <c r="W44" i="3"/>
  <c r="V45" i="3"/>
  <c r="W45" i="3"/>
  <c r="V46" i="3"/>
  <c r="W46" i="3"/>
  <c r="V47" i="3"/>
  <c r="W47" i="3"/>
  <c r="V48" i="3"/>
  <c r="W48" i="3"/>
  <c r="V49" i="3"/>
  <c r="W49" i="3"/>
  <c r="V50" i="3"/>
  <c r="W50" i="3"/>
  <c r="V51" i="3"/>
  <c r="W51" i="3"/>
  <c r="V52" i="3"/>
  <c r="W52" i="3"/>
  <c r="V53" i="3"/>
  <c r="W53" i="3"/>
  <c r="V54" i="3"/>
  <c r="W54" i="3"/>
  <c r="V55" i="3"/>
  <c r="W55" i="3"/>
  <c r="V56" i="3"/>
  <c r="W56" i="3"/>
  <c r="V57" i="3"/>
  <c r="W57" i="3"/>
  <c r="V58" i="3"/>
  <c r="W58" i="3"/>
  <c r="V59" i="3"/>
  <c r="W59" i="3"/>
  <c r="V60" i="3"/>
  <c r="W60" i="3"/>
  <c r="V61" i="3"/>
  <c r="W61" i="3"/>
  <c r="V62" i="3"/>
  <c r="W62" i="3"/>
  <c r="V63" i="3"/>
  <c r="W63" i="3"/>
  <c r="V64" i="3"/>
  <c r="W64" i="3"/>
  <c r="V65" i="3"/>
  <c r="W65" i="3"/>
  <c r="V66" i="3"/>
  <c r="W66" i="3"/>
  <c r="V67" i="3"/>
  <c r="W67" i="3"/>
  <c r="V68" i="3"/>
  <c r="W68" i="3"/>
  <c r="V69" i="3"/>
  <c r="W69" i="3"/>
  <c r="V70" i="3"/>
  <c r="W70" i="3"/>
  <c r="V71" i="3"/>
  <c r="W71" i="3"/>
  <c r="V72" i="3"/>
  <c r="W72" i="3"/>
  <c r="V73" i="3"/>
  <c r="W73" i="3"/>
  <c r="V74" i="3"/>
  <c r="W74" i="3"/>
  <c r="V75" i="3"/>
  <c r="W75" i="3"/>
  <c r="V76" i="3"/>
  <c r="W76" i="3"/>
  <c r="V77" i="3"/>
  <c r="W77" i="3"/>
  <c r="V78" i="3"/>
  <c r="W78" i="3"/>
  <c r="V79" i="3"/>
  <c r="W79" i="3"/>
  <c r="V80" i="3"/>
  <c r="W80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T19" i="3"/>
  <c r="U19" i="3"/>
  <c r="T20" i="3"/>
  <c r="U20" i="3"/>
  <c r="T22" i="3"/>
  <c r="U22" i="3"/>
  <c r="T23" i="3"/>
  <c r="U23" i="3"/>
  <c r="T24" i="3"/>
  <c r="U24" i="3"/>
  <c r="T25" i="3"/>
  <c r="T26" i="3"/>
  <c r="U26" i="3"/>
  <c r="T28" i="3"/>
  <c r="T29" i="3"/>
  <c r="U29" i="3"/>
  <c r="T30" i="3"/>
  <c r="U30" i="3"/>
  <c r="T31" i="3"/>
  <c r="U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T40" i="3"/>
  <c r="U40" i="3"/>
  <c r="T41" i="3"/>
  <c r="U41" i="3"/>
  <c r="T42" i="3"/>
  <c r="T43" i="3"/>
  <c r="U43" i="3"/>
  <c r="T44" i="3"/>
  <c r="T45" i="3"/>
  <c r="U45" i="3"/>
  <c r="T46" i="3"/>
  <c r="U46" i="3"/>
  <c r="T47" i="3"/>
  <c r="U47" i="3"/>
  <c r="T48" i="3"/>
  <c r="U48" i="3"/>
  <c r="T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70" i="3"/>
  <c r="U70" i="3"/>
  <c r="T71" i="3"/>
  <c r="U71" i="3"/>
  <c r="T72" i="3"/>
  <c r="U72" i="3"/>
  <c r="T73" i="3"/>
  <c r="T74" i="3"/>
  <c r="T76" i="3"/>
  <c r="U76" i="3"/>
  <c r="T77" i="3"/>
  <c r="U77" i="3"/>
  <c r="T78" i="3"/>
  <c r="U78" i="3"/>
  <c r="T79" i="3"/>
  <c r="U79" i="3"/>
  <c r="T80" i="3"/>
  <c r="U80" i="3"/>
  <c r="R8" i="3" l="1"/>
  <c r="S8" i="3"/>
  <c r="R9" i="3"/>
  <c r="S9" i="3"/>
  <c r="R10" i="3"/>
  <c r="S10" i="3"/>
  <c r="R11" i="3"/>
  <c r="S11" i="3"/>
  <c r="R12" i="3"/>
  <c r="S12" i="3"/>
  <c r="R13" i="3"/>
  <c r="S13" i="3"/>
  <c r="R14" i="3"/>
  <c r="S14" i="3"/>
  <c r="R15" i="3"/>
  <c r="S15" i="3"/>
  <c r="R16" i="3"/>
  <c r="S16" i="3"/>
  <c r="R17" i="3"/>
  <c r="S17" i="3"/>
  <c r="R18" i="3"/>
  <c r="S18" i="3"/>
  <c r="R19" i="3"/>
  <c r="S19" i="3"/>
  <c r="R20" i="3"/>
  <c r="S20" i="3"/>
  <c r="R22" i="3"/>
  <c r="S22" i="3"/>
  <c r="R23" i="3"/>
  <c r="S23" i="3"/>
  <c r="R24" i="3"/>
  <c r="S24" i="3"/>
  <c r="R25" i="3"/>
  <c r="S25" i="3"/>
  <c r="R26" i="3"/>
  <c r="S26" i="3"/>
  <c r="R28" i="3"/>
  <c r="S28" i="3"/>
  <c r="R29" i="3"/>
  <c r="S29" i="3"/>
  <c r="R30" i="3"/>
  <c r="S30" i="3"/>
  <c r="R31" i="3"/>
  <c r="S32" i="3"/>
  <c r="R33" i="3"/>
  <c r="S33" i="3"/>
  <c r="R34" i="3"/>
  <c r="S34" i="3"/>
  <c r="R35" i="3"/>
  <c r="S35" i="3"/>
  <c r="R36" i="3"/>
  <c r="S36" i="3"/>
  <c r="R37" i="3"/>
  <c r="S37" i="3"/>
  <c r="R38" i="3"/>
  <c r="S38" i="3"/>
  <c r="R39" i="3"/>
  <c r="S39" i="3"/>
  <c r="R40" i="3"/>
  <c r="S40" i="3"/>
  <c r="R41" i="3"/>
  <c r="S41" i="3"/>
  <c r="R42" i="3"/>
  <c r="S42" i="3"/>
  <c r="R43" i="3"/>
  <c r="S43" i="3"/>
  <c r="R44" i="3"/>
  <c r="S44" i="3"/>
  <c r="R45" i="3"/>
  <c r="S45" i="3"/>
  <c r="R46" i="3"/>
  <c r="S46" i="3"/>
  <c r="R47" i="3"/>
  <c r="S47" i="3"/>
  <c r="R48" i="3"/>
  <c r="S48" i="3"/>
  <c r="R49" i="3"/>
  <c r="S49" i="3"/>
  <c r="R50" i="3"/>
  <c r="S50" i="3"/>
  <c r="R51" i="3"/>
  <c r="S51" i="3"/>
  <c r="R52" i="3"/>
  <c r="S52" i="3"/>
  <c r="R53" i="3"/>
  <c r="S53" i="3"/>
  <c r="R54" i="3"/>
  <c r="S54" i="3"/>
  <c r="R55" i="3"/>
  <c r="S55" i="3"/>
  <c r="R56" i="3"/>
  <c r="S56" i="3"/>
  <c r="R57" i="3"/>
  <c r="S57" i="3"/>
  <c r="R58" i="3"/>
  <c r="S58" i="3"/>
  <c r="R59" i="3"/>
  <c r="S59" i="3"/>
  <c r="R60" i="3"/>
  <c r="S60" i="3"/>
  <c r="R61" i="3"/>
  <c r="S61" i="3"/>
  <c r="R62" i="3"/>
  <c r="S62" i="3"/>
  <c r="R63" i="3"/>
  <c r="S63" i="3"/>
  <c r="R64" i="3"/>
  <c r="S64" i="3"/>
  <c r="R65" i="3"/>
  <c r="S65" i="3"/>
  <c r="R66" i="3"/>
  <c r="S66" i="3"/>
  <c r="R67" i="3"/>
  <c r="S67" i="3"/>
  <c r="R68" i="3"/>
  <c r="S68" i="3"/>
  <c r="R69" i="3"/>
  <c r="R70" i="3"/>
  <c r="S70" i="3"/>
  <c r="R71" i="3"/>
  <c r="S71" i="3"/>
  <c r="R72" i="3"/>
  <c r="S72" i="3"/>
  <c r="R73" i="3"/>
  <c r="R74" i="3"/>
  <c r="R75" i="3"/>
  <c r="R76" i="3"/>
  <c r="S76" i="3"/>
  <c r="R77" i="3"/>
  <c r="S77" i="3"/>
  <c r="R78" i="3"/>
  <c r="S78" i="3"/>
  <c r="R79" i="3"/>
  <c r="S79" i="3"/>
  <c r="R80" i="3"/>
  <c r="Q7" i="3" l="1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Q21" i="3"/>
  <c r="P22" i="3"/>
  <c r="Q22" i="3"/>
  <c r="P23" i="3"/>
  <c r="Q23" i="3"/>
  <c r="P24" i="3"/>
  <c r="Q24" i="3"/>
  <c r="P25" i="3"/>
  <c r="Q25" i="3"/>
  <c r="P26" i="3"/>
  <c r="Q26" i="3"/>
  <c r="Q27" i="3"/>
  <c r="Q28" i="3"/>
  <c r="P29" i="3"/>
  <c r="Q29" i="3"/>
  <c r="P30" i="3"/>
  <c r="Q30" i="3"/>
  <c r="P31" i="3"/>
  <c r="Q31" i="3"/>
  <c r="P32" i="3"/>
  <c r="Q32" i="3"/>
  <c r="P33" i="3"/>
  <c r="Q33" i="3"/>
  <c r="P34" i="3"/>
  <c r="Q34" i="3"/>
  <c r="P35" i="3"/>
  <c r="Q35" i="3"/>
  <c r="P36" i="3"/>
  <c r="Q36" i="3"/>
  <c r="Q37" i="3"/>
  <c r="P38" i="3"/>
  <c r="Q38" i="3"/>
  <c r="P39" i="3"/>
  <c r="P40" i="3"/>
  <c r="Q40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50" i="3"/>
  <c r="Q50" i="3"/>
  <c r="P51" i="3"/>
  <c r="Q51" i="3"/>
  <c r="P52" i="3"/>
  <c r="Q52" i="3"/>
  <c r="P53" i="3"/>
  <c r="Q53" i="3"/>
  <c r="P54" i="3"/>
  <c r="Q54" i="3"/>
  <c r="P55" i="3"/>
  <c r="Q55" i="3"/>
  <c r="P56" i="3"/>
  <c r="Q56" i="3"/>
  <c r="P57" i="3"/>
  <c r="Q57" i="3"/>
  <c r="P58" i="3"/>
  <c r="Q58" i="3"/>
  <c r="P59" i="3"/>
  <c r="Q59" i="3"/>
  <c r="P60" i="3"/>
  <c r="Q60" i="3"/>
  <c r="P61" i="3"/>
  <c r="Q61" i="3"/>
  <c r="P62" i="3"/>
  <c r="Q62" i="3"/>
  <c r="P63" i="3"/>
  <c r="Q63" i="3"/>
  <c r="P64" i="3"/>
  <c r="Q64" i="3"/>
  <c r="P65" i="3"/>
  <c r="Q65" i="3"/>
  <c r="P66" i="3"/>
  <c r="Q66" i="3"/>
  <c r="P67" i="3"/>
  <c r="Q67" i="3"/>
  <c r="P70" i="3"/>
  <c r="Q70" i="3"/>
  <c r="P71" i="3"/>
  <c r="Q71" i="3"/>
  <c r="P72" i="3"/>
  <c r="Q72" i="3"/>
  <c r="P75" i="3"/>
  <c r="P76" i="3"/>
  <c r="P77" i="3"/>
  <c r="Q77" i="3"/>
  <c r="P78" i="3"/>
  <c r="Q78" i="3"/>
  <c r="P79" i="3"/>
  <c r="Q79" i="3"/>
  <c r="P80" i="3"/>
  <c r="Q80" i="3"/>
  <c r="N7" i="3" l="1"/>
  <c r="N8" i="3"/>
  <c r="O8" i="3"/>
  <c r="N9" i="3"/>
  <c r="O9" i="3"/>
  <c r="N10" i="3"/>
  <c r="O10" i="3"/>
  <c r="N11" i="3"/>
  <c r="O11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N22" i="3"/>
  <c r="O22" i="3"/>
  <c r="N23" i="3"/>
  <c r="O23" i="3"/>
  <c r="N24" i="3"/>
  <c r="O24" i="3"/>
  <c r="N25" i="3"/>
  <c r="O25" i="3"/>
  <c r="N26" i="3"/>
  <c r="O26" i="3"/>
  <c r="N27" i="3"/>
  <c r="O27" i="3"/>
  <c r="N28" i="3"/>
  <c r="N29" i="3"/>
  <c r="O29" i="3"/>
  <c r="N30" i="3"/>
  <c r="O30" i="3"/>
  <c r="O31" i="3"/>
  <c r="N33" i="3"/>
  <c r="O33" i="3"/>
  <c r="N34" i="3"/>
  <c r="O34" i="3"/>
  <c r="N35" i="3"/>
  <c r="O35" i="3"/>
  <c r="N36" i="3"/>
  <c r="O36" i="3"/>
  <c r="N37" i="3"/>
  <c r="O37" i="3"/>
  <c r="N38" i="3"/>
  <c r="O38" i="3"/>
  <c r="N39" i="3"/>
  <c r="O39" i="3"/>
  <c r="N40" i="3"/>
  <c r="O40" i="3"/>
  <c r="N41" i="3"/>
  <c r="O41" i="3"/>
  <c r="N42" i="3"/>
  <c r="N43" i="3"/>
  <c r="O43" i="3"/>
  <c r="N44" i="3"/>
  <c r="O44" i="3"/>
  <c r="N45" i="3"/>
  <c r="O45" i="3"/>
  <c r="N46" i="3"/>
  <c r="O46" i="3"/>
  <c r="N47" i="3"/>
  <c r="O47" i="3"/>
  <c r="N48" i="3"/>
  <c r="O48" i="3"/>
  <c r="N50" i="3"/>
  <c r="O50" i="3"/>
  <c r="N51" i="3"/>
  <c r="O51" i="3"/>
  <c r="N52" i="3"/>
  <c r="O52" i="3"/>
  <c r="N53" i="3"/>
  <c r="O53" i="3"/>
  <c r="N54" i="3"/>
  <c r="O54" i="3"/>
  <c r="N55" i="3"/>
  <c r="O55" i="3"/>
  <c r="N56" i="3"/>
  <c r="O56" i="3"/>
  <c r="N57" i="3"/>
  <c r="O57" i="3"/>
  <c r="N58" i="3"/>
  <c r="O58" i="3"/>
  <c r="N59" i="3"/>
  <c r="O59" i="3"/>
  <c r="N60" i="3"/>
  <c r="O60" i="3"/>
  <c r="N61" i="3"/>
  <c r="O61" i="3"/>
  <c r="N62" i="3"/>
  <c r="O62" i="3"/>
  <c r="N63" i="3"/>
  <c r="O63" i="3"/>
  <c r="N64" i="3"/>
  <c r="O64" i="3"/>
  <c r="N65" i="3"/>
  <c r="O65" i="3"/>
  <c r="N66" i="3"/>
  <c r="O66" i="3"/>
  <c r="N67" i="3"/>
  <c r="O67" i="3"/>
  <c r="N70" i="3"/>
  <c r="O70" i="3"/>
  <c r="N71" i="3"/>
  <c r="O71" i="3"/>
  <c r="N72" i="3"/>
  <c r="O72" i="3"/>
  <c r="N73" i="3"/>
  <c r="N74" i="3"/>
  <c r="N76" i="3"/>
  <c r="O76" i="3"/>
  <c r="N77" i="3"/>
  <c r="O77" i="3"/>
  <c r="N78" i="3"/>
  <c r="O78" i="3"/>
  <c r="N79" i="3"/>
  <c r="O79" i="3"/>
  <c r="N80" i="3"/>
  <c r="O80" i="3"/>
  <c r="L8" i="3"/>
  <c r="M8" i="3"/>
  <c r="L9" i="3"/>
  <c r="M9" i="3"/>
  <c r="L10" i="3"/>
  <c r="M10" i="3"/>
  <c r="L11" i="3"/>
  <c r="M11" i="3"/>
  <c r="L12" i="3"/>
  <c r="M12" i="3"/>
  <c r="L13" i="3"/>
  <c r="M13" i="3"/>
  <c r="L14" i="3"/>
  <c r="M14" i="3"/>
  <c r="L15" i="3"/>
  <c r="M15" i="3"/>
  <c r="L16" i="3"/>
  <c r="M16" i="3"/>
  <c r="L17" i="3"/>
  <c r="M17" i="3"/>
  <c r="L18" i="3"/>
  <c r="M18" i="3"/>
  <c r="L19" i="3"/>
  <c r="M19" i="3"/>
  <c r="L20" i="3"/>
  <c r="M20" i="3"/>
  <c r="L21" i="3"/>
  <c r="M21" i="3"/>
  <c r="L22" i="3"/>
  <c r="M22" i="3"/>
  <c r="L23" i="3"/>
  <c r="M23" i="3"/>
  <c r="L24" i="3"/>
  <c r="M24" i="3"/>
  <c r="L25" i="3"/>
  <c r="M25" i="3"/>
  <c r="L26" i="3"/>
  <c r="M26" i="3"/>
  <c r="L27" i="3"/>
  <c r="M27" i="3"/>
  <c r="L28" i="3"/>
  <c r="M28" i="3"/>
  <c r="L29" i="3"/>
  <c r="M29" i="3"/>
  <c r="L30" i="3"/>
  <c r="M30" i="3"/>
  <c r="L31" i="3"/>
  <c r="M31" i="3"/>
  <c r="L32" i="3"/>
  <c r="M32" i="3"/>
  <c r="L33" i="3"/>
  <c r="M33" i="3"/>
  <c r="L34" i="3"/>
  <c r="M34" i="3"/>
  <c r="L35" i="3"/>
  <c r="M35" i="3"/>
  <c r="L36" i="3"/>
  <c r="M36" i="3"/>
  <c r="L37" i="3"/>
  <c r="M37" i="3"/>
  <c r="L38" i="3"/>
  <c r="M38" i="3"/>
  <c r="L39" i="3"/>
  <c r="M39" i="3"/>
  <c r="L40" i="3"/>
  <c r="M40" i="3"/>
  <c r="L41" i="3"/>
  <c r="M41" i="3"/>
  <c r="L42" i="3"/>
  <c r="M42" i="3"/>
  <c r="L43" i="3"/>
  <c r="M43" i="3"/>
  <c r="L44" i="3"/>
  <c r="M44" i="3"/>
  <c r="L45" i="3"/>
  <c r="M45" i="3"/>
  <c r="L46" i="3"/>
  <c r="M46" i="3"/>
  <c r="L47" i="3"/>
  <c r="M47" i="3"/>
  <c r="L48" i="3"/>
  <c r="M48" i="3"/>
  <c r="L49" i="3"/>
  <c r="M49" i="3"/>
  <c r="L50" i="3"/>
  <c r="M50" i="3"/>
  <c r="L51" i="3"/>
  <c r="M51" i="3"/>
  <c r="L52" i="3"/>
  <c r="M52" i="3"/>
  <c r="L53" i="3"/>
  <c r="M53" i="3"/>
  <c r="L54" i="3"/>
  <c r="M54" i="3"/>
  <c r="L55" i="3"/>
  <c r="M55" i="3"/>
  <c r="L56" i="3"/>
  <c r="L57" i="3"/>
  <c r="M57" i="3"/>
  <c r="L58" i="3"/>
  <c r="L59" i="3"/>
  <c r="M59" i="3"/>
  <c r="L60" i="3"/>
  <c r="M60" i="3"/>
  <c r="L61" i="3"/>
  <c r="M61" i="3"/>
  <c r="L62" i="3"/>
  <c r="M62" i="3"/>
  <c r="L63" i="3"/>
  <c r="M63" i="3"/>
  <c r="L64" i="3"/>
  <c r="M64" i="3"/>
  <c r="L65" i="3"/>
  <c r="M65" i="3"/>
  <c r="L66" i="3"/>
  <c r="M66" i="3"/>
  <c r="L67" i="3"/>
  <c r="M67" i="3"/>
  <c r="L69" i="3"/>
  <c r="M69" i="3"/>
  <c r="L70" i="3"/>
  <c r="M70" i="3"/>
  <c r="L71" i="3"/>
  <c r="M71" i="3"/>
  <c r="L72" i="3"/>
  <c r="M72" i="3"/>
  <c r="L73" i="3"/>
  <c r="L76" i="3"/>
  <c r="M76" i="3"/>
  <c r="L77" i="3"/>
  <c r="M77" i="3"/>
  <c r="L78" i="3"/>
  <c r="M78" i="3"/>
  <c r="L79" i="3"/>
  <c r="M79" i="3"/>
  <c r="L80" i="3"/>
  <c r="M80" i="3"/>
  <c r="H7" i="3"/>
  <c r="I7" i="3"/>
  <c r="H8" i="3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2" i="3"/>
  <c r="I22" i="3"/>
  <c r="H23" i="3"/>
  <c r="I23" i="3"/>
  <c r="H24" i="3"/>
  <c r="I24" i="3"/>
  <c r="H25" i="3"/>
  <c r="I25" i="3"/>
  <c r="H26" i="3"/>
  <c r="I26" i="3"/>
  <c r="H27" i="3"/>
  <c r="I27" i="3"/>
  <c r="H28" i="3"/>
  <c r="I28" i="3"/>
  <c r="H29" i="3"/>
  <c r="I29" i="3"/>
  <c r="H30" i="3"/>
  <c r="I30" i="3"/>
  <c r="H31" i="3"/>
  <c r="I31" i="3"/>
  <c r="H32" i="3"/>
  <c r="I32" i="3"/>
  <c r="H33" i="3"/>
  <c r="I33" i="3"/>
  <c r="H34" i="3"/>
  <c r="I34" i="3"/>
  <c r="H35" i="3"/>
  <c r="I35" i="3"/>
  <c r="H36" i="3"/>
  <c r="I36" i="3"/>
  <c r="I37" i="3"/>
  <c r="H38" i="3"/>
  <c r="I38" i="3"/>
  <c r="H39" i="3"/>
  <c r="I39" i="3"/>
  <c r="H40" i="3"/>
  <c r="I40" i="3"/>
  <c r="H41" i="3"/>
  <c r="I41" i="3"/>
  <c r="H42" i="3"/>
  <c r="I42" i="3"/>
  <c r="H43" i="3"/>
  <c r="I43" i="3"/>
  <c r="H44" i="3"/>
  <c r="I44" i="3"/>
  <c r="H45" i="3"/>
  <c r="I45" i="3"/>
  <c r="H46" i="3"/>
  <c r="I46" i="3"/>
  <c r="H47" i="3"/>
  <c r="I47" i="3"/>
  <c r="H48" i="3"/>
  <c r="I48" i="3"/>
  <c r="H49" i="3"/>
  <c r="I49" i="3"/>
  <c r="H50" i="3"/>
  <c r="I50" i="3"/>
  <c r="H51" i="3"/>
  <c r="I51" i="3"/>
  <c r="H52" i="3"/>
  <c r="I52" i="3"/>
  <c r="H53" i="3"/>
  <c r="I53" i="3"/>
  <c r="H54" i="3"/>
  <c r="I54" i="3"/>
  <c r="H55" i="3"/>
  <c r="I55" i="3"/>
  <c r="H56" i="3"/>
  <c r="H57" i="3"/>
  <c r="I57" i="3"/>
  <c r="H58" i="3"/>
  <c r="I58" i="3"/>
  <c r="H59" i="3"/>
  <c r="I59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6" i="3"/>
  <c r="I76" i="3"/>
  <c r="H77" i="3"/>
  <c r="I77" i="3"/>
  <c r="H78" i="3"/>
  <c r="I78" i="3"/>
  <c r="H79" i="3"/>
  <c r="I79" i="3"/>
  <c r="H80" i="3"/>
  <c r="I80" i="3"/>
  <c r="G7" i="3" l="1"/>
  <c r="F8" i="3"/>
  <c r="G8" i="3"/>
  <c r="F9" i="3"/>
  <c r="G9" i="3"/>
  <c r="F10" i="3"/>
  <c r="G10" i="3"/>
  <c r="F11" i="3"/>
  <c r="G11" i="3"/>
  <c r="F12" i="3"/>
  <c r="G12" i="3"/>
  <c r="F13" i="3"/>
  <c r="G13" i="3"/>
  <c r="F14" i="3"/>
  <c r="G14" i="3"/>
  <c r="F15" i="3"/>
  <c r="G15" i="3"/>
  <c r="F16" i="3"/>
  <c r="G16" i="3"/>
  <c r="F17" i="3"/>
  <c r="G17" i="3"/>
  <c r="F18" i="3"/>
  <c r="G18" i="3"/>
  <c r="F19" i="3"/>
  <c r="G19" i="3"/>
  <c r="F20" i="3"/>
  <c r="G20" i="3"/>
  <c r="F21" i="3"/>
  <c r="G21" i="3"/>
  <c r="F22" i="3"/>
  <c r="G22" i="3"/>
  <c r="F23" i="3"/>
  <c r="G23" i="3"/>
  <c r="F24" i="3"/>
  <c r="G24" i="3"/>
  <c r="F25" i="3"/>
  <c r="G25" i="3"/>
  <c r="F26" i="3"/>
  <c r="G26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F35" i="3"/>
  <c r="G35" i="3"/>
  <c r="F36" i="3"/>
  <c r="G36" i="3"/>
  <c r="F37" i="3"/>
  <c r="G37" i="3"/>
  <c r="F38" i="3"/>
  <c r="G38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F5" i="3"/>
  <c r="G5" i="3"/>
  <c r="T7" i="3" l="1"/>
  <c r="U7" i="3"/>
  <c r="R7" i="3" l="1"/>
  <c r="S7" i="3"/>
  <c r="H5" i="3" l="1"/>
  <c r="I5" i="3"/>
  <c r="J5" i="3"/>
  <c r="K5" i="3"/>
  <c r="H6" i="3"/>
  <c r="I6" i="3"/>
  <c r="J6" i="3"/>
  <c r="K6" i="3"/>
  <c r="Z27" i="3" l="1"/>
  <c r="Z68" i="3" l="1"/>
  <c r="Z8" i="3" l="1"/>
  <c r="Z9" i="3"/>
  <c r="Z15" i="3"/>
  <c r="Z21" i="3"/>
  <c r="Z28" i="3"/>
  <c r="Z32" i="3"/>
  <c r="Z33" i="3"/>
  <c r="Z35" i="3"/>
  <c r="Z38" i="3"/>
  <c r="Z40" i="3"/>
  <c r="Z44" i="3"/>
  <c r="Z46" i="3"/>
  <c r="Z50" i="3"/>
  <c r="Z52" i="3"/>
  <c r="Z56" i="3"/>
  <c r="Z58" i="3"/>
  <c r="Z62" i="3"/>
  <c r="Z64" i="3"/>
  <c r="Z69" i="3"/>
  <c r="Z71" i="3"/>
  <c r="Z75" i="3"/>
  <c r="Z77" i="3"/>
  <c r="Z25" i="3" l="1"/>
  <c r="Z19" i="3"/>
  <c r="Z76" i="3"/>
  <c r="Z57" i="3"/>
  <c r="Z39" i="3"/>
  <c r="Z13" i="3"/>
  <c r="Z70" i="3"/>
  <c r="Z63" i="3"/>
  <c r="Z51" i="3"/>
  <c r="Z45" i="3"/>
  <c r="Z31" i="3"/>
  <c r="Z24" i="3"/>
  <c r="Z18" i="3"/>
  <c r="Z12" i="3"/>
  <c r="Z11" i="3"/>
  <c r="Z61" i="3"/>
  <c r="Z49" i="3"/>
  <c r="Z37" i="3"/>
  <c r="Z29" i="3"/>
  <c r="Z22" i="3"/>
  <c r="Z16" i="3"/>
  <c r="Z10" i="3"/>
  <c r="Z17" i="3"/>
  <c r="Z74" i="3"/>
  <c r="Z67" i="3"/>
  <c r="Z55" i="3"/>
  <c r="Z43" i="3"/>
  <c r="Z79" i="3"/>
  <c r="Z73" i="3"/>
  <c r="Z66" i="3"/>
  <c r="Z60" i="3"/>
  <c r="Z54" i="3"/>
  <c r="Z48" i="3"/>
  <c r="Z42" i="3"/>
  <c r="Z36" i="3"/>
  <c r="Z30" i="3"/>
  <c r="Z72" i="3"/>
  <c r="Z59" i="3"/>
  <c r="Z41" i="3"/>
  <c r="Z23" i="3"/>
  <c r="Z78" i="3"/>
  <c r="Z65" i="3"/>
  <c r="Z53" i="3"/>
  <c r="Z47" i="3"/>
  <c r="Z34" i="3"/>
  <c r="Z26" i="3"/>
  <c r="Z20" i="3"/>
  <c r="Z14" i="3"/>
  <c r="F80" i="3" l="1"/>
  <c r="G80" i="3"/>
  <c r="Y7" i="3"/>
  <c r="X7" i="3"/>
  <c r="W7" i="3"/>
  <c r="V7" i="3"/>
  <c r="M7" i="3"/>
  <c r="L7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G6" i="3"/>
  <c r="F6" i="3"/>
  <c r="Z80" i="3" l="1"/>
  <c r="T5" i="3" l="1"/>
  <c r="P5" i="3"/>
  <c r="X5" i="3" l="1"/>
  <c r="Y5" i="3" l="1"/>
  <c r="W5" i="3"/>
  <c r="V5" i="3"/>
  <c r="U5" i="3"/>
  <c r="S5" i="3"/>
  <c r="R5" i="3"/>
  <c r="Q5" i="3"/>
  <c r="O5" i="3"/>
  <c r="N5" i="3"/>
  <c r="M5" i="3"/>
  <c r="L5" i="3"/>
  <c r="D2" i="28" l="1"/>
  <c r="D2" i="27"/>
  <c r="D2" i="26"/>
  <c r="D2" i="24"/>
  <c r="D2" i="30"/>
  <c r="D2" i="22"/>
  <c r="D2" i="21"/>
  <c r="D2" i="20"/>
  <c r="D2" i="18"/>
  <c r="AB34" i="3" l="1"/>
  <c r="AB35" i="3"/>
  <c r="AB33" i="3" l="1"/>
  <c r="AB36" i="3"/>
  <c r="AB37" i="3"/>
  <c r="AB38" i="3"/>
  <c r="AB39" i="3"/>
  <c r="AB40" i="3"/>
  <c r="AB41" i="3"/>
  <c r="AB42" i="3"/>
  <c r="Z6" i="3" l="1"/>
  <c r="AB60" i="3"/>
  <c r="Z7" i="3"/>
  <c r="AB21" i="3" l="1"/>
  <c r="AB8" i="3"/>
  <c r="AB10" i="3"/>
  <c r="AB12" i="3"/>
  <c r="AB14" i="3"/>
  <c r="AB16" i="3"/>
  <c r="AB18" i="3"/>
  <c r="AB20" i="3"/>
  <c r="AB28" i="3"/>
  <c r="AB30" i="3"/>
  <c r="AB32" i="3"/>
  <c r="AB43" i="3"/>
  <c r="AB45" i="3"/>
  <c r="AB47" i="3"/>
  <c r="AB49" i="3"/>
  <c r="AB51" i="3"/>
  <c r="AB53" i="3"/>
  <c r="AB55" i="3"/>
  <c r="AB57" i="3"/>
  <c r="AB59" i="3"/>
  <c r="AB61" i="3"/>
  <c r="AB63" i="3"/>
  <c r="AB65" i="3"/>
  <c r="AB67" i="3"/>
  <c r="AB70" i="3"/>
  <c r="AB72" i="3"/>
  <c r="AB74" i="3"/>
  <c r="AB75" i="3"/>
  <c r="AB76" i="3"/>
  <c r="AB78" i="3"/>
  <c r="AB80" i="3"/>
  <c r="AB27" i="3" l="1"/>
  <c r="AB25" i="3"/>
  <c r="AB23" i="3"/>
  <c r="AB79" i="3"/>
  <c r="AB77" i="3"/>
  <c r="AB73" i="3"/>
  <c r="AB69" i="3"/>
  <c r="AB64" i="3"/>
  <c r="AB62" i="3"/>
  <c r="AB58" i="3"/>
  <c r="AB56" i="3"/>
  <c r="AB54" i="3"/>
  <c r="AB52" i="3"/>
  <c r="AB50" i="3"/>
  <c r="AB48" i="3"/>
  <c r="AB46" i="3"/>
  <c r="AB44" i="3"/>
  <c r="AB31" i="3"/>
  <c r="AB29" i="3"/>
  <c r="AB19" i="3"/>
  <c r="AB17" i="3"/>
  <c r="AB15" i="3"/>
  <c r="AB13" i="3"/>
  <c r="AB11" i="3"/>
  <c r="AB9" i="3"/>
  <c r="AB7" i="3"/>
  <c r="AB71" i="3"/>
  <c r="AB66" i="3"/>
  <c r="AB26" i="3"/>
  <c r="AB24" i="3"/>
  <c r="AB22" i="3"/>
  <c r="AB68" i="3"/>
  <c r="AB6" i="3"/>
  <c r="Z5" i="3" l="1"/>
  <c r="AB5" i="3" s="1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PAJU</author>
  </authors>
  <commentList>
    <comment ref="V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농축수산물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금촌전통시장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PC2502</author>
  </authors>
  <commentList>
    <comment ref="F8" authorId="0" shapeId="0" xr:uid="{936FD90A-53CA-45B6-8467-9886E0437235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13kg/12800
</t>
        </r>
      </text>
    </comment>
    <comment ref="F9" authorId="0" shapeId="0" xr:uid="{C9F85396-C31B-4EE3-BA50-6D185696E8B9}">
      <text>
        <r>
          <rPr>
            <b/>
            <sz val="9"/>
            <color rgb="FF000000"/>
            <rFont val="맑은 고딕"/>
            <family val="3"/>
            <charset val="129"/>
          </rPr>
          <t>1.6kg/1480</t>
        </r>
      </text>
    </comment>
    <comment ref="F12" authorId="0" shapeId="0" xr:uid="{0BC94ADB-CFBE-41A2-BAB5-92A83CD1DAB8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1.5kg/14,800
</t>
        </r>
      </text>
    </comment>
    <comment ref="F15" authorId="0" shapeId="0" xr:uid="{BAAE7A85-86D5-4C4B-9D99-8915D311E282}">
      <text>
        <r>
          <rPr>
            <b/>
            <sz val="9"/>
            <color rgb="FF000000"/>
            <rFont val="맑은 고딕"/>
            <family val="3"/>
            <charset val="129"/>
          </rPr>
          <t xml:space="preserve">330g/1,980
</t>
        </r>
      </text>
    </comment>
    <comment ref="F30" authorId="0" shapeId="0" xr:uid="{53216612-C447-40A6-B1E3-A699BC06B814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150g/6,800
</t>
        </r>
      </text>
    </comment>
    <comment ref="G30" authorId="0" shapeId="0" xr:uid="{12E9ABFA-0824-4795-B291-CA5A77F6088D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1BOX 25,000원 
</t>
        </r>
      </text>
    </comment>
    <comment ref="F31" authorId="0" shapeId="0" xr:uid="{132499F5-EF70-4CC3-9CCB-FBDE1B3B3518}">
      <text>
        <r>
          <rPr>
            <b/>
            <sz val="9"/>
            <color rgb="FF000000"/>
            <rFont val="맑은 고딕"/>
            <family val="3"/>
            <charset val="129"/>
          </rPr>
          <t xml:space="preserve">20미/25,000
</t>
        </r>
      </text>
    </comment>
    <comment ref="F41" authorId="0" shapeId="0" xr:uid="{CBA7363E-AC60-495D-909F-E0B43BF461F5}">
      <text>
        <r>
          <rPr>
            <b/>
            <sz val="9"/>
            <color rgb="FF000000"/>
            <rFont val="맑은 고딕"/>
            <family val="3"/>
            <charset val="129"/>
          </rPr>
          <t xml:space="preserve">200g/3,480
</t>
        </r>
      </text>
    </comment>
    <comment ref="E75" authorId="0" shapeId="0" xr:uid="{60DC0DFB-89C9-4D95-BA10-2D42803AF71F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오전시간대 5게임 1만원 있음)
</t>
        </r>
      </text>
    </comment>
  </commentList>
</comments>
</file>

<file path=xl/sharedStrings.xml><?xml version="1.0" encoding="utf-8"?>
<sst xmlns="http://schemas.openxmlformats.org/spreadsheetml/2006/main" count="3392" uniqueCount="885">
  <si>
    <t>조리읍</t>
    <phoneticPr fontId="1" type="noConversion"/>
  </si>
  <si>
    <t>문산읍</t>
    <phoneticPr fontId="1" type="noConversion"/>
  </si>
  <si>
    <t>적성면</t>
    <phoneticPr fontId="1" type="noConversion"/>
  </si>
  <si>
    <t>운정1동</t>
    <phoneticPr fontId="1" type="noConversion"/>
  </si>
  <si>
    <t>운정3동</t>
    <phoneticPr fontId="1" type="noConversion"/>
  </si>
  <si>
    <t>금촌1동</t>
    <phoneticPr fontId="1" type="noConversion"/>
  </si>
  <si>
    <t>금촌2동</t>
    <phoneticPr fontId="1" type="noConversion"/>
  </si>
  <si>
    <t>사과</t>
    <phoneticPr fontId="1" type="noConversion"/>
  </si>
  <si>
    <t>배추</t>
    <phoneticPr fontId="1" type="noConversion"/>
  </si>
  <si>
    <t>무</t>
    <phoneticPr fontId="1" type="noConversion"/>
  </si>
  <si>
    <t>배</t>
    <phoneticPr fontId="1" type="noConversion"/>
  </si>
  <si>
    <t>돼지고기</t>
    <phoneticPr fontId="1" type="noConversion"/>
  </si>
  <si>
    <t>닭고기</t>
    <phoneticPr fontId="1" type="noConversion"/>
  </si>
  <si>
    <t>쇠고기</t>
    <phoneticPr fontId="1" type="noConversion"/>
  </si>
  <si>
    <t>달걀</t>
    <phoneticPr fontId="1" type="noConversion"/>
  </si>
  <si>
    <t>갈치</t>
    <phoneticPr fontId="1" type="noConversion"/>
  </si>
  <si>
    <t>오징어</t>
    <phoneticPr fontId="1" type="noConversion"/>
  </si>
  <si>
    <t>고등어</t>
    <phoneticPr fontId="1" type="noConversion"/>
  </si>
  <si>
    <t>조기</t>
    <phoneticPr fontId="1" type="noConversion"/>
  </si>
  <si>
    <t>양파</t>
    <phoneticPr fontId="1" type="noConversion"/>
  </si>
  <si>
    <t>대파</t>
    <phoneticPr fontId="1" type="noConversion"/>
  </si>
  <si>
    <t>김치찌개</t>
    <phoneticPr fontId="1" type="noConversion"/>
  </si>
  <si>
    <t>된장찌개</t>
    <phoneticPr fontId="1" type="noConversion"/>
  </si>
  <si>
    <t>설렁탕</t>
    <phoneticPr fontId="1" type="noConversion"/>
  </si>
  <si>
    <t>냉면</t>
    <phoneticPr fontId="1" type="noConversion"/>
  </si>
  <si>
    <t>비빔밥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</si>
  <si>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</si>
  <si>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</si>
  <si>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</si>
  <si>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삼겹살</t>
    <phoneticPr fontId="1" type="noConversion"/>
  </si>
  <si>
    <t>등심구이</t>
    <phoneticPr fontId="1" type="noConversion"/>
  </si>
  <si>
    <t>돼지갈비</t>
    <phoneticPr fontId="1" type="noConversion"/>
  </si>
  <si>
    <t>짬뽕</t>
    <phoneticPr fontId="1" type="noConversion"/>
  </si>
  <si>
    <t>탕수육</t>
    <phoneticPr fontId="1" type="noConversion"/>
  </si>
  <si>
    <t>생선초밥</t>
    <phoneticPr fontId="1" type="noConversion"/>
  </si>
  <si>
    <t>햄버거</t>
    <phoneticPr fontId="1" type="noConversion"/>
  </si>
  <si>
    <t>피자</t>
    <phoneticPr fontId="1" type="noConversion"/>
  </si>
  <si>
    <t>치킨</t>
    <phoneticPr fontId="1" type="noConversion"/>
  </si>
  <si>
    <t>김밥</t>
    <phoneticPr fontId="1" type="noConversion"/>
  </si>
  <si>
    <t>칼국수</t>
    <phoneticPr fontId="1" type="noConversion"/>
  </si>
  <si>
    <t>조리라면</t>
    <phoneticPr fontId="1" type="noConversion"/>
  </si>
  <si>
    <t>1인분 보통</t>
    <phoneticPr fontId="1" type="noConversion"/>
  </si>
  <si>
    <t>목욕료(성인)</t>
    <phoneticPr fontId="2" type="noConversion"/>
  </si>
  <si>
    <t>오이</t>
    <phoneticPr fontId="1" type="noConversion"/>
  </si>
  <si>
    <t>미용료(커트)</t>
    <phoneticPr fontId="1" type="noConversion"/>
  </si>
  <si>
    <t>기본 1시간</t>
    <phoneticPr fontId="2" type="noConversion"/>
  </si>
  <si>
    <t>찜질방 이용료</t>
    <phoneticPr fontId="2" type="noConversion"/>
  </si>
  <si>
    <t>골프연습장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</si>
  <si>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</si>
  <si>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</si>
  <si>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전주
대비(%)</t>
    <phoneticPr fontId="1" type="noConversion"/>
  </si>
  <si>
    <t>쌀</t>
    <phoneticPr fontId="1" type="noConversion"/>
  </si>
  <si>
    <t>2kg, 1포기</t>
    <phoneticPr fontId="1" type="noConversion"/>
  </si>
  <si>
    <t>감자</t>
    <phoneticPr fontId="1" type="noConversion"/>
  </si>
  <si>
    <t>한우 불고기, 1등급, 600g</t>
    <phoneticPr fontId="1" type="noConversion"/>
  </si>
  <si>
    <t>국내산, 백숙용, 11호(1050g)</t>
    <phoneticPr fontId="1" type="noConversion"/>
  </si>
  <si>
    <t>1kg, 1개</t>
    <phoneticPr fontId="1" type="noConversion"/>
  </si>
  <si>
    <t>소형(까지 않은 것), 1.5kg, 1망</t>
    <phoneticPr fontId="1" type="noConversion"/>
  </si>
  <si>
    <t>부사, 300g, 1개</t>
    <phoneticPr fontId="1" type="noConversion"/>
  </si>
  <si>
    <t>신고, 600g, 1개</t>
    <phoneticPr fontId="1" type="noConversion"/>
  </si>
  <si>
    <t>바나나</t>
    <phoneticPr fontId="1" type="noConversion"/>
  </si>
  <si>
    <t>마른멸치</t>
    <phoneticPr fontId="1" type="noConversion"/>
  </si>
  <si>
    <t>볶음용, 잔멸치, 200g</t>
    <phoneticPr fontId="1" type="noConversion"/>
  </si>
  <si>
    <t>찹쌀</t>
    <phoneticPr fontId="1" type="noConversion"/>
  </si>
  <si>
    <t>국내산, 2kg</t>
    <phoneticPr fontId="1" type="noConversion"/>
  </si>
  <si>
    <t>콩나물</t>
    <phoneticPr fontId="1" type="noConversion"/>
  </si>
  <si>
    <t>수입산, 1kg, 1송이</t>
    <phoneticPr fontId="1" type="noConversion"/>
  </si>
  <si>
    <t>한돈 생삼겹살, 구이용, 600g</t>
    <phoneticPr fontId="1" type="noConversion"/>
  </si>
  <si>
    <t>국내산, 자반, 1손(2마리)</t>
    <phoneticPr fontId="1" type="noConversion"/>
  </si>
  <si>
    <t>물냉면., 1인분 보통</t>
    <phoneticPr fontId="1" type="noConversion"/>
  </si>
  <si>
    <t>돈가스</t>
    <phoneticPr fontId="1" type="noConversion"/>
  </si>
  <si>
    <t>호박</t>
    <phoneticPr fontId="1" type="noConversion"/>
  </si>
  <si>
    <t>상추</t>
    <phoneticPr fontId="1" type="noConversion"/>
  </si>
  <si>
    <t>당근</t>
    <phoneticPr fontId="1" type="noConversion"/>
  </si>
  <si>
    <t>마늘</t>
    <phoneticPr fontId="1" type="noConversion"/>
  </si>
  <si>
    <t>적상추, 200g</t>
    <phoneticPr fontId="1" type="noConversion"/>
  </si>
  <si>
    <t>애호박, 200g 내외, 1개</t>
    <phoneticPr fontId="1" type="noConversion"/>
  </si>
  <si>
    <t>백오이, 3입(350g 내외), 1봉</t>
    <phoneticPr fontId="1" type="noConversion"/>
  </si>
  <si>
    <t>흙당근, 1kg, 1봉</t>
    <phoneticPr fontId="1" type="noConversion"/>
  </si>
  <si>
    <t>굴비, 중(中)자, 1마리</t>
    <phoneticPr fontId="1" type="noConversion"/>
  </si>
  <si>
    <t>감귤</t>
    <phoneticPr fontId="1" type="noConversion"/>
  </si>
  <si>
    <t>국내산, 대(大)자, 1마리(해동)</t>
    <phoneticPr fontId="1" type="noConversion"/>
  </si>
  <si>
    <t>국내산, 대(大)자, 1마리(생물)</t>
    <phoneticPr fontId="1" type="noConversion"/>
  </si>
  <si>
    <t>전문점, 불고기 버거, 1개</t>
    <phoneticPr fontId="1" type="noConversion"/>
  </si>
  <si>
    <t>전문점, 불고기 피자, 레귤러, 1판</t>
    <phoneticPr fontId="1" type="noConversion"/>
  </si>
  <si>
    <t>커피(아메리카노)</t>
    <phoneticPr fontId="1" type="noConversion"/>
  </si>
  <si>
    <t>커피(카페라떼)</t>
    <phoneticPr fontId="1" type="noConversion"/>
  </si>
  <si>
    <t>전문점, 1인분 보통</t>
    <phoneticPr fontId="1" type="noConversion"/>
  </si>
  <si>
    <t>분식집, 1인분 보통</t>
    <phoneticPr fontId="1" type="noConversion"/>
  </si>
  <si>
    <t>신사복, 상하 드라이클리닝, 1회</t>
    <phoneticPr fontId="2" type="noConversion"/>
  </si>
  <si>
    <t>세탁료</t>
    <phoneticPr fontId="2" type="noConversion"/>
  </si>
  <si>
    <t>의복수선료</t>
    <phoneticPr fontId="2" type="noConversion"/>
  </si>
  <si>
    <t>미용료(펌)</t>
    <phoneticPr fontId="2" type="noConversion"/>
  </si>
  <si>
    <t>이용료</t>
    <phoneticPr fontId="1" type="noConversion"/>
  </si>
  <si>
    <t>국내산 생삼겹살, 200g, 공기밥 제외</t>
    <phoneticPr fontId="1" type="noConversion"/>
  </si>
  <si>
    <t>국내산, 200g, 공기밥 제외</t>
    <phoneticPr fontId="1" type="noConversion"/>
  </si>
  <si>
    <t>중화요리점, 1인분 보통</t>
    <phoneticPr fontId="1" type="noConversion"/>
  </si>
  <si>
    <t>중화요리점, 중(中)자</t>
    <phoneticPr fontId="1" type="noConversion"/>
  </si>
  <si>
    <t>일식집, 1인분 보통</t>
    <phoneticPr fontId="1" type="noConversion"/>
  </si>
  <si>
    <t>분식점, 일반김밥, 1줄</t>
    <phoneticPr fontId="1" type="noConversion"/>
  </si>
  <si>
    <t>전문점, 후라이드, 1마리</t>
    <phoneticPr fontId="1" type="noConversion"/>
  </si>
  <si>
    <t>품목</t>
  </si>
  <si>
    <t>품목</t>
    <phoneticPr fontId="1" type="noConversion"/>
  </si>
  <si>
    <t>규격 및 단위</t>
    <phoneticPr fontId="1" type="noConversion"/>
  </si>
  <si>
    <t>종별</t>
    <phoneticPr fontId="1" type="noConversion"/>
  </si>
  <si>
    <t>연번</t>
    <phoneticPr fontId="1" type="noConversion"/>
  </si>
  <si>
    <t>전문점, 일반 원두, 1잔</t>
    <phoneticPr fontId="1" type="noConversion"/>
  </si>
  <si>
    <t>국내산 육우, 200g, 공기밥 제외</t>
    <phoneticPr fontId="1" type="noConversion"/>
  </si>
  <si>
    <t>한우 1+, 200g, 공기밥 제외</t>
    <phoneticPr fontId="1" type="noConversion"/>
  </si>
  <si>
    <t>성인 여자, 중류급(주택, 아파트단지 등 일반업소)</t>
    <phoneticPr fontId="2" type="noConversion"/>
  </si>
  <si>
    <t>성인 남자, 중류급(주택, 아파트단지 등 일반업소)</t>
    <phoneticPr fontId="2" type="noConversion"/>
  </si>
  <si>
    <t>일반 대중탕, 성인, 1회</t>
    <phoneticPr fontId="2" type="noConversion"/>
  </si>
  <si>
    <t>숙박료(호텔)</t>
    <phoneticPr fontId="2" type="noConversion"/>
  </si>
  <si>
    <t>숙박료(모텔)</t>
    <phoneticPr fontId="1" type="noConversion"/>
  </si>
  <si>
    <t>쿠션 당구대, 일반인, 저녁시간 1시간</t>
  </si>
  <si>
    <t>헬스장, 1개월</t>
    <phoneticPr fontId="1" type="noConversion"/>
  </si>
  <si>
    <t>스포츠센터 입장료</t>
    <phoneticPr fontId="1" type="noConversion"/>
  </si>
  <si>
    <t>PC방 이용료</t>
    <phoneticPr fontId="2" type="noConversion"/>
  </si>
  <si>
    <t>볼링장 이용료</t>
    <phoneticPr fontId="1" type="noConversion"/>
  </si>
  <si>
    <t>성인(찜질복 대여료 포함), 1회</t>
    <phoneticPr fontId="2" type="noConversion"/>
  </si>
  <si>
    <t>초급반, 회원 레슨비(의복 및 신발 제외), 1개월</t>
    <phoneticPr fontId="2" type="noConversion"/>
  </si>
  <si>
    <t>일반인, 일반실, 저녁시간 1시간</t>
    <phoneticPr fontId="1" type="noConversion"/>
  </si>
  <si>
    <t>일반인, 평일 오후시간(신발 제외) 1시간</t>
    <phoneticPr fontId="1" type="noConversion"/>
  </si>
  <si>
    <t>신사복 하의길이 수선(밑단 줄임), 1회</t>
    <phoneticPr fontId="2" type="noConversion"/>
  </si>
  <si>
    <t>평일, 스탠다드, 1인 1박(부가세 포함)</t>
    <phoneticPr fontId="1" type="noConversion"/>
  </si>
  <si>
    <t>조사일자</t>
    <phoneticPr fontId="1" type="noConversion"/>
  </si>
  <si>
    <t>조사자</t>
    <phoneticPr fontId="1" type="noConversion"/>
  </si>
  <si>
    <t>순번</t>
  </si>
  <si>
    <t>규격</t>
    <phoneticPr fontId="1" type="noConversion"/>
  </si>
  <si>
    <t>업소명</t>
  </si>
  <si>
    <t>가격(원)</t>
  </si>
  <si>
    <t>비고</t>
  </si>
  <si>
    <t>※ 조사품목이 없는 경우: 공란으로 둘 것</t>
    <phoneticPr fontId="1" type="noConversion"/>
  </si>
  <si>
    <t>조사일자:</t>
    <phoneticPr fontId="1" type="noConversion"/>
  </si>
  <si>
    <t>농산물
(18종)</t>
    <phoneticPr fontId="1" type="noConversion"/>
  </si>
  <si>
    <t>축산물
(4종)</t>
    <phoneticPr fontId="1" type="noConversion"/>
  </si>
  <si>
    <t>수산물
(6종)</t>
    <phoneticPr fontId="1" type="noConversion"/>
  </si>
  <si>
    <t>외식비
(24종)</t>
    <phoneticPr fontId="1" type="noConversion"/>
  </si>
  <si>
    <t>서비스업
(15종)</t>
    <phoneticPr fontId="1" type="noConversion"/>
  </si>
  <si>
    <t>자장면</t>
    <phoneticPr fontId="1" type="noConversion"/>
  </si>
  <si>
    <t>콩</t>
    <phoneticPr fontId="1" type="noConversion"/>
  </si>
  <si>
    <t>욕실부설, 1인 1박</t>
    <phoneticPr fontId="1" type="noConversion"/>
  </si>
  <si>
    <t>백태, 국내산, 500g</t>
    <phoneticPr fontId="1" type="noConversion"/>
  </si>
  <si>
    <t>운정5동</t>
    <phoneticPr fontId="1" type="noConversion"/>
  </si>
  <si>
    <t>탕수육</t>
  </si>
  <si>
    <t>운정2동</t>
    <phoneticPr fontId="1" type="noConversion"/>
  </si>
  <si>
    <t>밀가루</t>
    <phoneticPr fontId="1" type="noConversion"/>
  </si>
  <si>
    <t>라면</t>
    <phoneticPr fontId="1" type="noConversion"/>
  </si>
  <si>
    <t>두부</t>
    <phoneticPr fontId="1" type="noConversion"/>
  </si>
  <si>
    <t>우유</t>
    <phoneticPr fontId="1" type="noConversion"/>
  </si>
  <si>
    <t>식용유</t>
    <phoneticPr fontId="1" type="noConversion"/>
  </si>
  <si>
    <t>하우스, 1kg</t>
    <phoneticPr fontId="1" type="noConversion"/>
  </si>
  <si>
    <t>부침가루</t>
    <phoneticPr fontId="1" type="noConversion"/>
  </si>
  <si>
    <t>국수</t>
    <phoneticPr fontId="1" type="noConversion"/>
  </si>
  <si>
    <t>신라면, 5입</t>
    <phoneticPr fontId="1" type="noConversion"/>
  </si>
  <si>
    <t>유정란, 대란, 15개</t>
    <phoneticPr fontId="1" type="noConversion"/>
  </si>
  <si>
    <t>오뚜기, 소면, 900g</t>
    <phoneticPr fontId="1" type="noConversion"/>
  </si>
  <si>
    <t>풀무원, 국산콩 찌개용, 300g</t>
    <phoneticPr fontId="1" type="noConversion"/>
  </si>
  <si>
    <t>백설, 1kg</t>
    <phoneticPr fontId="1" type="noConversion"/>
  </si>
  <si>
    <t>껍질 있는 감자, 1kg, 1봉</t>
    <phoneticPr fontId="1" type="noConversion"/>
  </si>
  <si>
    <t>흙대파, 1단(500~800g)</t>
    <phoneticPr fontId="1" type="noConversion"/>
  </si>
  <si>
    <t>서울우유 흰 우유, 1L</t>
    <phoneticPr fontId="1" type="noConversion"/>
  </si>
  <si>
    <t>간장</t>
    <phoneticPr fontId="1" type="noConversion"/>
  </si>
  <si>
    <t>해표, 콩기름, 900ml</t>
    <phoneticPr fontId="1" type="noConversion"/>
  </si>
  <si>
    <t>참치캔</t>
  </si>
  <si>
    <t>참치캔</t>
    <phoneticPr fontId="1" type="noConversion"/>
  </si>
  <si>
    <t>가공식품
(9종)</t>
    <phoneticPr fontId="1" type="noConversion"/>
  </si>
  <si>
    <t>국내산, 340g, 1봉</t>
  </si>
  <si>
    <t>국내산, 340g, 1봉</t>
    <phoneticPr fontId="1" type="noConversion"/>
  </si>
  <si>
    <t>샘표 양조간장501, 500ml</t>
  </si>
  <si>
    <t>샘표 양조간장501, 500ml</t>
    <phoneticPr fontId="1" type="noConversion"/>
  </si>
  <si>
    <t>동원 살코기참치, 150g</t>
  </si>
  <si>
    <t>동원 살코기참치, 150g</t>
    <phoneticPr fontId="1" type="noConversion"/>
  </si>
  <si>
    <t>파주시 주요 생필품 및 개인서비스요금(76종)</t>
    <phoneticPr fontId="1" type="noConversion"/>
  </si>
  <si>
    <t>가공
식품
(9종)</t>
    <phoneticPr fontId="1" type="noConversion"/>
  </si>
  <si>
    <t>쌀</t>
  </si>
  <si>
    <t>찹쌀</t>
  </si>
  <si>
    <t>국내산, 2kg</t>
  </si>
  <si>
    <t>콩</t>
  </si>
  <si>
    <t>백태, 국내산, 500g</t>
  </si>
  <si>
    <t>배추</t>
  </si>
  <si>
    <t>2kg, 1포기</t>
  </si>
  <si>
    <t>무</t>
  </si>
  <si>
    <t>1kg, 1개</t>
  </si>
  <si>
    <t>상추</t>
  </si>
  <si>
    <t>적상추, 200g</t>
  </si>
  <si>
    <t>양파</t>
  </si>
  <si>
    <t>소형(까지 않은 것), 1.5kg, 1망</t>
  </si>
  <si>
    <t>마늘</t>
  </si>
  <si>
    <t>대파</t>
  </si>
  <si>
    <t>흙대파, 1단(500~800g)</t>
  </si>
  <si>
    <t>오이</t>
  </si>
  <si>
    <t>백오이, 3입(350g 내외), 1봉</t>
  </si>
  <si>
    <t>호박</t>
  </si>
  <si>
    <t>애호박, 200g 내외, 1개</t>
  </si>
  <si>
    <t>감자</t>
  </si>
  <si>
    <t>껍질 있는 감자, 1kg, 1봉</t>
  </si>
  <si>
    <t>당근</t>
  </si>
  <si>
    <t>흙당근, 1kg, 1봉</t>
  </si>
  <si>
    <t>콩나물</t>
  </si>
  <si>
    <t>사과</t>
  </si>
  <si>
    <t>부사, 300g, 1개</t>
  </si>
  <si>
    <t>배</t>
  </si>
  <si>
    <t>신고, 600g, 1개</t>
  </si>
  <si>
    <t>감귤</t>
  </si>
  <si>
    <t>하우스, 1kg</t>
  </si>
  <si>
    <t>바나나</t>
  </si>
  <si>
    <t>수입산, 1kg, 1송이</t>
  </si>
  <si>
    <t>쇠고기</t>
  </si>
  <si>
    <t>한우 불고기, 1등급, 600g</t>
  </si>
  <si>
    <t>돼지고기</t>
  </si>
  <si>
    <t>한돈 생삼겹살, 구이용, 600g</t>
  </si>
  <si>
    <t>닭고기</t>
  </si>
  <si>
    <t>국내산, 백숙용, 11호(1050g)</t>
  </si>
  <si>
    <t>달걀</t>
  </si>
  <si>
    <t>유정란, 대란, 15개</t>
  </si>
  <si>
    <t>오징어</t>
  </si>
  <si>
    <t>국내산, 대(大)자, 1마리(생물)</t>
  </si>
  <si>
    <t>갈치</t>
  </si>
  <si>
    <t>국내산, 대(大)자, 1마리(해동)</t>
  </si>
  <si>
    <t>고등어</t>
  </si>
  <si>
    <t>국내산, 자반, 1손(2마리)</t>
  </si>
  <si>
    <t>마른멸치</t>
  </si>
  <si>
    <t>볶음용, 잔멸치, 200g</t>
  </si>
  <si>
    <t>조기</t>
  </si>
  <si>
    <t>굴비, 중(中)자, 1마리</t>
  </si>
  <si>
    <t>밀가루</t>
  </si>
  <si>
    <t>부침가루</t>
  </si>
  <si>
    <t>백설, 1kg</t>
  </si>
  <si>
    <t>국수</t>
  </si>
  <si>
    <t>오뚜기, 소면, 900g</t>
  </si>
  <si>
    <t>라면</t>
  </si>
  <si>
    <t>신라면, 5입</t>
  </si>
  <si>
    <t>두부</t>
  </si>
  <si>
    <t>풀무원, 국산콩 찌개용, 300g</t>
  </si>
  <si>
    <t>우유</t>
  </si>
  <si>
    <t>서울우유 흰 우유, 1L</t>
  </si>
  <si>
    <t>식용유</t>
  </si>
  <si>
    <t>해표, 콩기름, 900ml</t>
  </si>
  <si>
    <t>간장</t>
  </si>
  <si>
    <t>설렁탕</t>
  </si>
  <si>
    <t>1인분 보통</t>
  </si>
  <si>
    <t>갈비탕</t>
  </si>
  <si>
    <t>삼계탕</t>
  </si>
  <si>
    <t>냉면</t>
  </si>
  <si>
    <t>물냉면., 1인분 보통</t>
  </si>
  <si>
    <t>비빔밥</t>
  </si>
  <si>
    <t>김치찌개</t>
  </si>
  <si>
    <t>된장찌개</t>
  </si>
  <si>
    <t>불고기</t>
  </si>
  <si>
    <t>국내산 육우, 200g, 공기밥 제외</t>
  </si>
  <si>
    <t>등심구이</t>
  </si>
  <si>
    <t>한우 1+, 200g, 공기밥 제외</t>
  </si>
  <si>
    <t>삼겹살</t>
  </si>
  <si>
    <t>국내산 생삼겹살, 200g, 공기밥 제외</t>
  </si>
  <si>
    <t>돼지갈비</t>
  </si>
  <si>
    <t>국내산, 200g, 공기밥 제외</t>
  </si>
  <si>
    <t>자장면</t>
  </si>
  <si>
    <t>중화요리점, 1인분 보통</t>
  </si>
  <si>
    <t>짬뽕</t>
  </si>
  <si>
    <t>중화요리점, 중(中)자</t>
  </si>
  <si>
    <t>생선초밥</t>
  </si>
  <si>
    <t>일식집, 1인분 보통</t>
  </si>
  <si>
    <t>돈가스</t>
  </si>
  <si>
    <t>전문점, 1인분 보통</t>
  </si>
  <si>
    <t>햄버거</t>
  </si>
  <si>
    <t>전문점, 불고기 버거, 1개</t>
  </si>
  <si>
    <t>피자</t>
  </si>
  <si>
    <t>전문점, 불고기 피자, 레귤러, 1판</t>
  </si>
  <si>
    <t>치킨</t>
  </si>
  <si>
    <t>전문점, 후라이드, 1마리</t>
  </si>
  <si>
    <t>김밥</t>
  </si>
  <si>
    <t>분식점, 일반김밥, 1줄</t>
  </si>
  <si>
    <t>칼국수</t>
  </si>
  <si>
    <t>조리라면</t>
  </si>
  <si>
    <t>분식집, 1인분 보통</t>
  </si>
  <si>
    <t>커피(아메리카노)</t>
  </si>
  <si>
    <t>전문점, 일반 원두, 1잔</t>
  </si>
  <si>
    <t>커피(카페라떼)</t>
  </si>
  <si>
    <t>세탁료</t>
  </si>
  <si>
    <t>신사복, 상하 드라이클리닝, 1회</t>
  </si>
  <si>
    <t>의복수선료</t>
  </si>
  <si>
    <t>신사복 하의길이 수선(밑단 줄임), 1회</t>
  </si>
  <si>
    <t>숙박료(호텔)</t>
  </si>
  <si>
    <t>평일, 스탠다드, 1인 1박(부가세 포함)</t>
  </si>
  <si>
    <t>숙박료(모텔)</t>
  </si>
  <si>
    <t>욕실부설, 1인 1박</t>
  </si>
  <si>
    <t>미용료(펌)</t>
  </si>
  <si>
    <t>성인 여자, 중류급(주택, 아파트단지 등 일반업소)</t>
  </si>
  <si>
    <t>미용료(커트)</t>
  </si>
  <si>
    <t>이용료</t>
  </si>
  <si>
    <t>성인 남자, 중류급(주택, 아파트단지 등 일반업소)</t>
  </si>
  <si>
    <t>목욕료(성인)</t>
  </si>
  <si>
    <t>일반 대중탕, 성인, 1회</t>
  </si>
  <si>
    <t>찜질방 이용료</t>
  </si>
  <si>
    <t>성인(찜질복 대여료 포함), 1회</t>
  </si>
  <si>
    <t>볼링장 이용료</t>
  </si>
  <si>
    <t>일반인, 평일 오후시간(신발 제외) 1시간</t>
  </si>
  <si>
    <t>골프연습장 이용료</t>
  </si>
  <si>
    <t>초급반, 회원 레슨비(의복 및 신발 제외), 1개월</t>
  </si>
  <si>
    <t>당구장 이용료</t>
  </si>
  <si>
    <t>스포츠센터 입장료</t>
  </si>
  <si>
    <t>헬스장, 1개월</t>
  </si>
  <si>
    <t>노래방 이용료</t>
  </si>
  <si>
    <t>일반인, 일반실, 저녁시간 1시간</t>
  </si>
  <si>
    <t>PC방 이용료</t>
  </si>
  <si>
    <t>기본 1시간</t>
  </si>
  <si>
    <t>파주시 주요 생필품 및 개인서비스요금(76종) 조사표</t>
    <phoneticPr fontId="1" type="noConversion"/>
  </si>
  <si>
    <t>업소명</t>
    <phoneticPr fontId="1" type="noConversion"/>
  </si>
  <si>
    <t>명태</t>
    <phoneticPr fontId="1" type="noConversion"/>
  </si>
  <si>
    <t>이경숙</t>
  </si>
  <si>
    <t>서유미</t>
  </si>
  <si>
    <t>국내산, 깐마늘, 1kg</t>
  </si>
  <si>
    <t>국내산, 깐마늘, 1kg</t>
    <phoneticPr fontId="1" type="noConversion"/>
  </si>
  <si>
    <t>경기미, 10kg</t>
  </si>
  <si>
    <t>경기미, 10kg</t>
    <phoneticPr fontId="1" type="noConversion"/>
  </si>
  <si>
    <t>백설, 중력분, 1kg</t>
  </si>
  <si>
    <t>백설, 중력분, 1kg</t>
    <phoneticPr fontId="1" type="noConversion"/>
  </si>
  <si>
    <t>손질 명태포, 수입산, 700g</t>
    <phoneticPr fontId="1" type="noConversion"/>
  </si>
  <si>
    <t>명태</t>
    <phoneticPr fontId="1" type="noConversion"/>
  </si>
  <si>
    <t>롯데슈퍼</t>
  </si>
  <si>
    <t>고씨네해장국</t>
  </si>
  <si>
    <t>운정갈비</t>
  </si>
  <si>
    <t>오실장강남면옥</t>
  </si>
  <si>
    <t>고깃집</t>
  </si>
  <si>
    <t>파주엄마손만두</t>
  </si>
  <si>
    <t>천하일미김밥</t>
  </si>
  <si>
    <t>정육식당노가</t>
  </si>
  <si>
    <t>삼산회관</t>
  </si>
  <si>
    <t>고인돌갈비</t>
  </si>
  <si>
    <t>돈판사판</t>
  </si>
  <si>
    <t>최가네</t>
  </si>
  <si>
    <t>더하오중식</t>
  </si>
  <si>
    <t>오늘도짬뽕</t>
  </si>
  <si>
    <t>도깨비탕수육</t>
  </si>
  <si>
    <t>다미초밥</t>
  </si>
  <si>
    <t>석스시</t>
  </si>
  <si>
    <t>마마경양식</t>
  </si>
  <si>
    <t>카츠휘</t>
  </si>
  <si>
    <t>롯데리아</t>
  </si>
  <si>
    <t>프랭크버거</t>
  </si>
  <si>
    <t>피자마루</t>
  </si>
  <si>
    <t>7번가피자</t>
  </si>
  <si>
    <t>상상김밥</t>
  </si>
  <si>
    <t>Comfy Table</t>
  </si>
  <si>
    <t>크린토피아</t>
  </si>
  <si>
    <t>한라세탁</t>
  </si>
  <si>
    <t>헤어카페</t>
  </si>
  <si>
    <t>탐라랜드</t>
  </si>
  <si>
    <t>라임</t>
  </si>
  <si>
    <t>JS골프&amp;프렌즈</t>
  </si>
  <si>
    <t>제우스당구장</t>
  </si>
  <si>
    <t>챔피온당구장</t>
  </si>
  <si>
    <t>휘트니스칸</t>
  </si>
  <si>
    <t>리턴짐</t>
  </si>
  <si>
    <t>가람탑노래방</t>
  </si>
  <si>
    <t>샴푸노래방</t>
  </si>
  <si>
    <t>청화모텔</t>
  </si>
  <si>
    <t>청도훼미리랜드</t>
  </si>
  <si>
    <t>큐당구클럽</t>
  </si>
  <si>
    <t>장보고마트</t>
  </si>
  <si>
    <t>하나로마트</t>
  </si>
  <si>
    <t>이마트 파주운정점</t>
  </si>
  <si>
    <t>GS더프레시 파주동패점</t>
  </si>
  <si>
    <t>본죽&amp;비빔밥</t>
  </si>
  <si>
    <t>운정탕수육</t>
  </si>
  <si>
    <t>PAUN COFFEE</t>
  </si>
  <si>
    <t>그리드커피로스터스</t>
  </si>
  <si>
    <t>삼부세탁소</t>
  </si>
  <si>
    <t>오름헤어</t>
  </si>
  <si>
    <t>명동24시스파&amp;사우나</t>
  </si>
  <si>
    <t>대하식자재마트</t>
  </si>
  <si>
    <t>풍년쌀상회</t>
  </si>
  <si>
    <t>오야스미</t>
  </si>
  <si>
    <t>돈카춘</t>
  </si>
  <si>
    <t>지호한방삼계탕</t>
  </si>
  <si>
    <t>컴포즈</t>
  </si>
  <si>
    <t>황은경</t>
  </si>
  <si>
    <t>푸르네마트</t>
  </si>
  <si>
    <t>고향갈비</t>
    <phoneticPr fontId="1" type="noConversion"/>
  </si>
  <si>
    <t>양수가든</t>
    <phoneticPr fontId="1" type="noConversion"/>
  </si>
  <si>
    <t>박상현</t>
    <phoneticPr fontId="1" type="noConversion"/>
  </si>
  <si>
    <t>박미자</t>
    <phoneticPr fontId="1" type="noConversion"/>
  </si>
  <si>
    <t>조서희</t>
    <phoneticPr fontId="1" type="noConversion"/>
  </si>
  <si>
    <t>남상미</t>
    <phoneticPr fontId="1" type="noConversion"/>
  </si>
  <si>
    <t>김민정</t>
    <phoneticPr fontId="1" type="noConversion"/>
  </si>
  <si>
    <t>최애리</t>
    <phoneticPr fontId="1" type="noConversion"/>
  </si>
  <si>
    <t>유자연</t>
    <phoneticPr fontId="1" type="noConversion"/>
  </si>
  <si>
    <t>광탄면</t>
    <phoneticPr fontId="1" type="noConversion"/>
  </si>
  <si>
    <t>홈플러스 파주문산점</t>
  </si>
  <si>
    <t>중앙식자재마트</t>
  </si>
  <si>
    <t>육가네축산물백화점</t>
  </si>
  <si>
    <t>문산정육점</t>
  </si>
  <si>
    <t>신단설렁탕 파주점</t>
  </si>
  <si>
    <t>엉터리해장국 문산점</t>
  </si>
  <si>
    <t>수랏간오삼</t>
  </si>
  <si>
    <t>천복집 흑염소 파주문산점</t>
  </si>
  <si>
    <t>지호한방삼계탕 파주문산점</t>
  </si>
  <si>
    <t>밀밭식당</t>
  </si>
  <si>
    <t>김밥천국 당동점</t>
  </si>
  <si>
    <t>바니식당</t>
  </si>
  <si>
    <t>임진각화로구이</t>
  </si>
  <si>
    <t>강경불고기 파주문산점</t>
  </si>
  <si>
    <t>문산화로집</t>
  </si>
  <si>
    <t>동두천솥뚜껑삼겹살</t>
  </si>
  <si>
    <t>소곰집 파주문산점</t>
  </si>
  <si>
    <t>홍콩반점0410 파주문산점</t>
  </si>
  <si>
    <t>상원각</t>
  </si>
  <si>
    <t>만타스시31 문산점</t>
  </si>
  <si>
    <t>쑝쏭돈까스 파주문산점</t>
  </si>
  <si>
    <t>이백장돈가스 파주문산점</t>
    <phoneticPr fontId="1" type="noConversion"/>
  </si>
  <si>
    <t>롯데리아 문산점</t>
  </si>
  <si>
    <t>맘스터치 문산터미널점</t>
  </si>
  <si>
    <t>피자스쿨 문산역점</t>
  </si>
  <si>
    <t>오구피자 파주문산점</t>
  </si>
  <si>
    <t>정안통닭</t>
  </si>
  <si>
    <t>치킨창고 문산점</t>
  </si>
  <si>
    <t>홍두깨칼국수</t>
  </si>
  <si>
    <t>컴포즈커피 파주문산당동점</t>
  </si>
  <si>
    <t>커피콜랑</t>
  </si>
  <si>
    <t>일신건영세탁</t>
  </si>
  <si>
    <t>두산세탁소</t>
  </si>
  <si>
    <t>M모텔</t>
  </si>
  <si>
    <t>헤어준</t>
  </si>
  <si>
    <t>로이드밤 파주문산점</t>
  </si>
  <si>
    <t>축복남성커트</t>
  </si>
  <si>
    <t>강남24시 사우나</t>
  </si>
  <si>
    <t>문산MK볼링센터</t>
  </si>
  <si>
    <t>플레이 볼 볼링장</t>
  </si>
  <si>
    <t>골프365아카데미 파주문산점</t>
  </si>
  <si>
    <t>PS골프 아카데미</t>
  </si>
  <si>
    <t>모아당구클럽</t>
  </si>
  <si>
    <t>피트인365 파주문산점</t>
  </si>
  <si>
    <t>라인짐 문산점</t>
  </si>
  <si>
    <t>올레노래연습장</t>
  </si>
  <si>
    <t>타워노래연습장</t>
  </si>
  <si>
    <t>레벨업 PC방</t>
  </si>
  <si>
    <t>탑플레이스PC방 파주문산점</t>
  </si>
  <si>
    <t>롯데리아</t>
    <phoneticPr fontId="1" type="noConversion"/>
  </si>
  <si>
    <t>김밥천국</t>
    <phoneticPr fontId="1" type="noConversion"/>
  </si>
  <si>
    <t>운정수산</t>
  </si>
  <si>
    <t>일품감자탕</t>
  </si>
  <si>
    <t>큰손할매순대국</t>
  </si>
  <si>
    <t>명가함흥냉면</t>
  </si>
  <si>
    <t>운정흥부네</t>
  </si>
  <si>
    <t>유천숫불돼지갈비</t>
  </si>
  <si>
    <t>자담치킨</t>
  </si>
  <si>
    <t>프라닭</t>
  </si>
  <si>
    <t>커피브레이드</t>
  </si>
  <si>
    <t>헤어 by뮤즈</t>
  </si>
  <si>
    <t>쓰리팝</t>
  </si>
  <si>
    <t>NOXPC방</t>
  </si>
  <si>
    <t>이마트 파주운정점</t>
    <phoneticPr fontId="1" type="noConversion"/>
  </si>
  <si>
    <t>GS더프레시 파주동패점</t>
    <phoneticPr fontId="1" type="noConversion"/>
  </si>
  <si>
    <t>운정감자골</t>
    <phoneticPr fontId="1" type="noConversion"/>
  </si>
  <si>
    <t>육대장 파주운정점</t>
    <phoneticPr fontId="1" type="noConversion"/>
  </si>
  <si>
    <t>귀락국밥</t>
    <phoneticPr fontId="1" type="noConversion"/>
  </si>
  <si>
    <t>훈장골</t>
    <phoneticPr fontId="1" type="noConversion"/>
  </si>
  <si>
    <t>오백년누룽지백숙 운정점</t>
    <phoneticPr fontId="1" type="noConversion"/>
  </si>
  <si>
    <t>본가할매순대국 운정점</t>
    <phoneticPr fontId="1" type="noConversion"/>
  </si>
  <si>
    <t>본죽&amp;비빔밥</t>
    <phoneticPr fontId="1" type="noConversion"/>
  </si>
  <si>
    <t>강순자옛맛김치찌게</t>
    <phoneticPr fontId="1" type="noConversion"/>
  </si>
  <si>
    <t>배부장찌게 운정신도시점</t>
    <phoneticPr fontId="1" type="noConversion"/>
  </si>
  <si>
    <t>옥된장 파주야당점</t>
    <phoneticPr fontId="1" type="noConversion"/>
  </si>
  <si>
    <t>한우나주곰탕</t>
    <phoneticPr fontId="1" type="noConversion"/>
  </si>
  <si>
    <t>귀품찬</t>
    <phoneticPr fontId="1" type="noConversion"/>
  </si>
  <si>
    <t>솥뚜껑삼겹살</t>
    <phoneticPr fontId="1" type="noConversion"/>
  </si>
  <si>
    <t>원두막</t>
    <phoneticPr fontId="1" type="noConversion"/>
  </si>
  <si>
    <t>더셰프 연탄불고기&amp;복국</t>
    <phoneticPr fontId="1" type="noConversion"/>
  </si>
  <si>
    <t>야당참숯불갈비</t>
    <phoneticPr fontId="1" type="noConversion"/>
  </si>
  <si>
    <t>안동각</t>
    <phoneticPr fontId="1" type="noConversion"/>
  </si>
  <si>
    <t>운정탕수육</t>
    <phoneticPr fontId="1" type="noConversion"/>
  </si>
  <si>
    <t>오아시스</t>
    <phoneticPr fontId="1" type="noConversion"/>
  </si>
  <si>
    <t>쿠지라스시</t>
    <phoneticPr fontId="1" type="noConversion"/>
  </si>
  <si>
    <t>와싱톤돈가스</t>
    <phoneticPr fontId="1" type="noConversion"/>
  </si>
  <si>
    <t>프랭크버거</t>
    <phoneticPr fontId="1" type="noConversion"/>
  </si>
  <si>
    <t>뉴욕버거 운정점</t>
    <phoneticPr fontId="1" type="noConversion"/>
  </si>
  <si>
    <t>피자스쿨</t>
    <phoneticPr fontId="1" type="noConversion"/>
  </si>
  <si>
    <t>피자마루</t>
    <phoneticPr fontId="1" type="noConversion"/>
  </si>
  <si>
    <t>BHC치킨 운정한빛점</t>
    <phoneticPr fontId="1" type="noConversion"/>
  </si>
  <si>
    <t>네네치킨 운정3점</t>
    <phoneticPr fontId="1" type="noConversion"/>
  </si>
  <si>
    <t>민들레김밥</t>
    <phoneticPr fontId="1" type="noConversion"/>
  </si>
  <si>
    <t>김대표</t>
    <phoneticPr fontId="1" type="noConversion"/>
  </si>
  <si>
    <t>일산칼국수 파주점</t>
    <phoneticPr fontId="1" type="noConversion"/>
  </si>
  <si>
    <t>등촌샤브칼국수 운정점</t>
    <phoneticPr fontId="1" type="noConversion"/>
  </si>
  <si>
    <t>김가네 운정아이파크점</t>
    <phoneticPr fontId="1" type="noConversion"/>
  </si>
  <si>
    <t>PAUN COFFEE</t>
    <phoneticPr fontId="1" type="noConversion"/>
  </si>
  <si>
    <t>그리드커피로스터스</t>
    <phoneticPr fontId="1" type="noConversion"/>
  </si>
  <si>
    <t>한빛세탁소</t>
    <phoneticPr fontId="1" type="noConversion"/>
  </si>
  <si>
    <t>삼부세탁소</t>
    <phoneticPr fontId="1" type="noConversion"/>
  </si>
  <si>
    <t>호텔시에나</t>
    <phoneticPr fontId="1" type="noConversion"/>
  </si>
  <si>
    <t>파크뷰테라스</t>
    <phoneticPr fontId="1" type="noConversion"/>
  </si>
  <si>
    <t>야놀다가자호텔</t>
    <phoneticPr fontId="1" type="noConversion"/>
  </si>
  <si>
    <t>오름헤어</t>
    <phoneticPr fontId="1" type="noConversion"/>
  </si>
  <si>
    <t>로이헤어</t>
    <phoneticPr fontId="1" type="noConversion"/>
  </si>
  <si>
    <t>명동24시스파&amp;사우나</t>
    <phoneticPr fontId="1" type="noConversion"/>
  </si>
  <si>
    <t>MK볼링센터 야당점</t>
    <phoneticPr fontId="1" type="noConversion"/>
  </si>
  <si>
    <t>임팩트비전 골프아카데미</t>
    <phoneticPr fontId="1" type="noConversion"/>
  </si>
  <si>
    <t>엠브로골프 파주운정점</t>
    <phoneticPr fontId="1" type="noConversion"/>
  </si>
  <si>
    <t>몽키빌라이드</t>
    <phoneticPr fontId="1" type="noConversion"/>
  </si>
  <si>
    <t>원탑당구장</t>
    <phoneticPr fontId="1" type="noConversion"/>
  </si>
  <si>
    <t>더엠 휘트니스</t>
    <phoneticPr fontId="1" type="noConversion"/>
  </si>
  <si>
    <t>미라클짐</t>
    <phoneticPr fontId="1" type="noConversion"/>
  </si>
  <si>
    <t>에이스노래연습장</t>
    <phoneticPr fontId="1" type="noConversion"/>
  </si>
  <si>
    <t>한빛노래연습장</t>
    <phoneticPr fontId="1" type="noConversion"/>
  </si>
  <si>
    <t>세븐스타PC카페 파주운정점</t>
    <phoneticPr fontId="1" type="noConversion"/>
  </si>
  <si>
    <t>하나로마트 교하점</t>
    <phoneticPr fontId="1" type="noConversion"/>
  </si>
  <si>
    <t>교하마트</t>
    <phoneticPr fontId="1" type="noConversion"/>
  </si>
  <si>
    <t>유가원 설농탕</t>
    <phoneticPr fontId="1" type="noConversion"/>
  </si>
  <si>
    <t>논현갈비해장국</t>
    <phoneticPr fontId="1" type="noConversion"/>
  </si>
  <si>
    <t>고려면옥</t>
    <phoneticPr fontId="1" type="noConversion"/>
  </si>
  <si>
    <t>시골할머니 보신탕</t>
    <phoneticPr fontId="1" type="noConversion"/>
  </si>
  <si>
    <t>명가숯불갈비</t>
    <phoneticPr fontId="1" type="noConversion"/>
  </si>
  <si>
    <t>산수냉면</t>
    <phoneticPr fontId="1" type="noConversion"/>
  </si>
  <si>
    <t>김밥레스토랑</t>
    <phoneticPr fontId="1" type="noConversion"/>
  </si>
  <si>
    <t>한우소야</t>
    <phoneticPr fontId="1" type="noConversion"/>
  </si>
  <si>
    <t>한우소야2뿔</t>
    <phoneticPr fontId="1" type="noConversion"/>
  </si>
  <si>
    <t>꾸석지</t>
    <phoneticPr fontId="1" type="noConversion"/>
  </si>
  <si>
    <t>한우소야2뿔/꾸석지 상차림비용1000원추가</t>
    <phoneticPr fontId="1" type="noConversion"/>
  </si>
  <si>
    <t>홍콩반점</t>
    <phoneticPr fontId="1" type="noConversion"/>
  </si>
  <si>
    <t>최원민쉐프의정통중화요리</t>
    <phoneticPr fontId="1" type="noConversion"/>
  </si>
  <si>
    <t>회전초밥구루메</t>
    <phoneticPr fontId="1" type="noConversion"/>
  </si>
  <si>
    <t>오야스미</t>
    <phoneticPr fontId="1" type="noConversion"/>
  </si>
  <si>
    <t>카츠공방</t>
    <phoneticPr fontId="1" type="noConversion"/>
  </si>
  <si>
    <t>맘스터치</t>
    <phoneticPr fontId="1" type="noConversion"/>
  </si>
  <si>
    <t>도미노피자</t>
    <phoneticPr fontId="1" type="noConversion"/>
  </si>
  <si>
    <t>청년피자</t>
    <phoneticPr fontId="1" type="noConversion"/>
  </si>
  <si>
    <t>멕시카나</t>
    <phoneticPr fontId="1" type="noConversion"/>
  </si>
  <si>
    <t>돈치킨</t>
    <phoneticPr fontId="1" type="noConversion"/>
  </si>
  <si>
    <t>메가커피</t>
    <phoneticPr fontId="1" type="noConversion"/>
  </si>
  <si>
    <t>컴포즈커피</t>
    <phoneticPr fontId="1" type="noConversion"/>
  </si>
  <si>
    <t>크린토피아</t>
    <phoneticPr fontId="1" type="noConversion"/>
  </si>
  <si>
    <t>굿모닝세탁소</t>
    <phoneticPr fontId="1" type="noConversion"/>
  </si>
  <si>
    <t>수헤어</t>
    <phoneticPr fontId="1" type="noConversion"/>
  </si>
  <si>
    <t>찬이룸헤어</t>
    <phoneticPr fontId="1" type="noConversion"/>
  </si>
  <si>
    <t>태양사우나</t>
    <phoneticPr fontId="1" type="noConversion"/>
  </si>
  <si>
    <t>교하청석스포츠센터</t>
    <phoneticPr fontId="1" type="noConversion"/>
  </si>
  <si>
    <t>프렌즈스크린맥스골프스쿨</t>
    <phoneticPr fontId="1" type="noConversion"/>
  </si>
  <si>
    <t>로커스당구</t>
    <phoneticPr fontId="1" type="noConversion"/>
  </si>
  <si>
    <t>김프로당구클럽</t>
    <phoneticPr fontId="1" type="noConversion"/>
  </si>
  <si>
    <t>헬스맛짐</t>
    <phoneticPr fontId="1" type="noConversion"/>
  </si>
  <si>
    <t>럭셔리비노래방</t>
    <phoneticPr fontId="1" type="noConversion"/>
  </si>
  <si>
    <t>센스노래연습장</t>
    <phoneticPr fontId="1" type="noConversion"/>
  </si>
  <si>
    <t>케이탑PC</t>
    <phoneticPr fontId="1" type="noConversion"/>
  </si>
  <si>
    <t>파우PC</t>
    <phoneticPr fontId="1" type="noConversion"/>
  </si>
  <si>
    <t>2곳 모두 50분이 기준</t>
    <phoneticPr fontId="1" type="noConversion"/>
  </si>
  <si>
    <t>쎄븐힐골프연습장</t>
  </si>
  <si>
    <t>이동욱설렁탕</t>
  </si>
  <si>
    <t>오실장강남면옥금촌</t>
  </si>
  <si>
    <t>김밥천국금촌로데오</t>
  </si>
  <si>
    <t>연탄불고기</t>
  </si>
  <si>
    <t>꾸석지돌판한우</t>
  </si>
  <si>
    <t>민이네고기낙원</t>
  </si>
  <si>
    <t>장강</t>
  </si>
  <si>
    <t>도미노</t>
  </si>
  <si>
    <t>육십계치킨</t>
  </si>
  <si>
    <t>김정문칼국수</t>
  </si>
  <si>
    <t>신밧드식자재마트</t>
  </si>
  <si>
    <t>한국유통봉일천점</t>
  </si>
  <si>
    <t>양촌설렁탕해장국</t>
    <phoneticPr fontId="2" type="noConversion"/>
  </si>
  <si>
    <t>명품설농탕&amp;감자탕</t>
    <phoneticPr fontId="2" type="noConversion"/>
  </si>
  <si>
    <t>정곰탕조리직영점</t>
    <phoneticPr fontId="2" type="noConversion"/>
  </si>
  <si>
    <t>쌈싸먹는함흥냉면&amp;왕갈비탕</t>
    <phoneticPr fontId="2" type="noConversion"/>
  </si>
  <si>
    <t>바윗재백숙</t>
  </si>
  <si>
    <t>수 능이버섯백숙</t>
    <phoneticPr fontId="2" type="noConversion"/>
  </si>
  <si>
    <t>흑돈짚</t>
  </si>
  <si>
    <t>유가칡냉면</t>
  </si>
  <si>
    <t>서울식당</t>
  </si>
  <si>
    <t>국수집파주본점</t>
  </si>
  <si>
    <t>진도식당</t>
  </si>
  <si>
    <t>사거리김치찌개</t>
  </si>
  <si>
    <t>쑥자매생삼겹살</t>
  </si>
  <si>
    <t>봉일천마포갈매기</t>
  </si>
  <si>
    <t>신의주순대와쭈꾸미파주대원점</t>
  </si>
  <si>
    <t>풍성한집</t>
    <phoneticPr fontId="2" type="noConversion"/>
  </si>
  <si>
    <t>광탄고깃집</t>
  </si>
  <si>
    <t>생고기전문점우리집</t>
  </si>
  <si>
    <t>우리도한번잘구워보세</t>
  </si>
  <si>
    <t>팔돈가</t>
  </si>
  <si>
    <t>착한돼지갈비삼겹살</t>
  </si>
  <si>
    <t>민이네 숯불닭갈비 막창</t>
  </si>
  <si>
    <t>송화루</t>
  </si>
  <si>
    <t>태양 파주직영점</t>
  </si>
  <si>
    <t>청춘반점</t>
  </si>
  <si>
    <t>선경중화요리</t>
  </si>
  <si>
    <t>북경</t>
  </si>
  <si>
    <t>백년교동짬뽕 파주조리점</t>
  </si>
  <si>
    <t>호령</t>
  </si>
  <si>
    <t>금화왕돈까스 
파주대원점</t>
    <phoneticPr fontId="2" type="noConversion"/>
  </si>
  <si>
    <t>일백 돈까스</t>
  </si>
  <si>
    <t>버거킹 파주봉일천점</t>
    <phoneticPr fontId="2" type="noConversion"/>
  </si>
  <si>
    <t>롯데리아봉일천점</t>
  </si>
  <si>
    <t>피자1989봉일천점</t>
  </si>
  <si>
    <t>반올림피자 봉일천점</t>
    <phoneticPr fontId="2" type="noConversion"/>
  </si>
  <si>
    <t>호식이두마리치킨봉일천점</t>
  </si>
  <si>
    <t>교촌치킨봉일천점</t>
  </si>
  <si>
    <t>샵오늘</t>
    <phoneticPr fontId="2" type="noConversion"/>
  </si>
  <si>
    <t>김밥나라</t>
  </si>
  <si>
    <t>강릉장칼파주오산리점</t>
  </si>
  <si>
    <t>일산칼국수봉일천점</t>
  </si>
  <si>
    <t>김밥스토리</t>
    <phoneticPr fontId="2" type="noConversion"/>
  </si>
  <si>
    <t>더하기푸드</t>
    <phoneticPr fontId="2" type="noConversion"/>
  </si>
  <si>
    <t>컴포즈커피봉일천시장점</t>
  </si>
  <si>
    <t>메가MGC커피파주봉일천점</t>
  </si>
  <si>
    <t>카페바리</t>
    <phoneticPr fontId="2" type="noConversion"/>
  </si>
  <si>
    <t>모쿠슈라 프렌치카페</t>
  </si>
  <si>
    <t>세탁의달인본점</t>
  </si>
  <si>
    <t>스피드크리닝</t>
  </si>
  <si>
    <t>한라수선</t>
  </si>
  <si>
    <t>한라세탁소</t>
  </si>
  <si>
    <t>에이스호텔</t>
  </si>
  <si>
    <t>S호텔</t>
  </si>
  <si>
    <t>모텔지중해</t>
  </si>
  <si>
    <t>금강산장모텔</t>
  </si>
  <si>
    <t>유헤어 파주</t>
  </si>
  <si>
    <t>화이트헤어</t>
  </si>
  <si>
    <t>제이원헤어</t>
  </si>
  <si>
    <t>모모헤어</t>
  </si>
  <si>
    <t>정경옥헤어</t>
  </si>
  <si>
    <t>김철헤어</t>
  </si>
  <si>
    <t>힐스크린골프존</t>
    <phoneticPr fontId="2" type="noConversion"/>
  </si>
  <si>
    <t>프렌즈스크린 장곡점</t>
    <phoneticPr fontId="2" type="noConversion"/>
  </si>
  <si>
    <t>동문당구클럽</t>
  </si>
  <si>
    <t>타임당구클럽</t>
  </si>
  <si>
    <t>토브짐</t>
  </si>
  <si>
    <t>와노래방</t>
  </si>
  <si>
    <t>케이비에스노래방</t>
  </si>
  <si>
    <t>아크PC방봉일천점</t>
  </si>
  <si>
    <t>베틀존피시방 봉일천점</t>
    <phoneticPr fontId="2" type="noConversion"/>
  </si>
  <si>
    <t>홈마트 문산점</t>
    <phoneticPr fontId="1" type="noConversion"/>
  </si>
  <si>
    <t>유가원외 운정5동에 설렁탕 가게 없음</t>
    <phoneticPr fontId="1" type="noConversion"/>
  </si>
  <si>
    <t>시골할머니 보신탕외 삼계탕집 없음</t>
    <phoneticPr fontId="1" type="noConversion"/>
  </si>
  <si>
    <t>카츠공방외 돈가스집 없음</t>
    <phoneticPr fontId="1" type="noConversion"/>
  </si>
  <si>
    <t>운정5동에 없음</t>
    <phoneticPr fontId="1" type="noConversion"/>
  </si>
  <si>
    <t>태양사우나외 없음</t>
    <phoneticPr fontId="1" type="noConversion"/>
  </si>
  <si>
    <t>뉴크린세탁</t>
  </si>
  <si>
    <t>소도호텔</t>
  </si>
  <si>
    <t>테마모텔</t>
  </si>
  <si>
    <t>아이디헤어</t>
  </si>
  <si>
    <t>맨투맨</t>
  </si>
  <si>
    <t>골드스파사우나</t>
  </si>
  <si>
    <t>스카이볼링장</t>
  </si>
  <si>
    <t>파두스캐룸클럽</t>
  </si>
  <si>
    <t>에이플러스짐휘트니스</t>
  </si>
  <si>
    <t>엔젤스코인노래연습장</t>
  </si>
  <si>
    <t>피씨토랑</t>
  </si>
  <si>
    <t>홈플러스 파주운정점</t>
    <phoneticPr fontId="1" type="noConversion"/>
  </si>
  <si>
    <t>대진식자재마트</t>
    <phoneticPr fontId="1" type="noConversion"/>
  </si>
  <si>
    <t>명가원</t>
    <phoneticPr fontId="1" type="noConversion"/>
  </si>
  <si>
    <t>일품중앙설렁탕</t>
    <phoneticPr fontId="1" type="noConversion"/>
  </si>
  <si>
    <t>국밥 참맛있는 집</t>
    <phoneticPr fontId="1" type="noConversion"/>
  </si>
  <si>
    <t>밥꼬찜닭 운정직영점</t>
    <phoneticPr fontId="1" type="noConversion"/>
  </si>
  <si>
    <t>천수냉면</t>
    <phoneticPr fontId="1" type="noConversion"/>
  </si>
  <si>
    <t>왕돈까스&amp;왕냉면</t>
    <phoneticPr fontId="1" type="noConversion"/>
  </si>
  <si>
    <t>24시간전주콩나물국밥</t>
    <phoneticPr fontId="1" type="noConversion"/>
  </si>
  <si>
    <t>본죽&amp;비빕밥파주운정산내마을점</t>
    <phoneticPr fontId="1" type="noConversion"/>
  </si>
  <si>
    <t>강순자옛맛김치찌개</t>
    <phoneticPr fontId="1" type="noConversion"/>
  </si>
  <si>
    <t>홍가네김밥</t>
    <phoneticPr fontId="1" type="noConversion"/>
  </si>
  <si>
    <t>참좋은 정육식당</t>
    <phoneticPr fontId="1" type="noConversion"/>
  </si>
  <si>
    <t>육미향 파주직영점</t>
    <phoneticPr fontId="1" type="noConversion"/>
  </si>
  <si>
    <t>육미향 한우 채끝 1++</t>
    <phoneticPr fontId="1" type="noConversion"/>
  </si>
  <si>
    <t>소탄</t>
    <phoneticPr fontId="1" type="noConversion"/>
  </si>
  <si>
    <t>양념돼지갈비</t>
    <phoneticPr fontId="1" type="noConversion"/>
  </si>
  <si>
    <t>고구려짬뽕파주운정홈플러스점</t>
    <phoneticPr fontId="1" type="noConversion"/>
  </si>
  <si>
    <t>짜장인 파주운정점</t>
    <phoneticPr fontId="1" type="noConversion"/>
  </si>
  <si>
    <t>초밥좋은날</t>
    <phoneticPr fontId="1" type="noConversion"/>
  </si>
  <si>
    <t>운정 좋은초밥</t>
    <phoneticPr fontId="1" type="noConversion"/>
  </si>
  <si>
    <t>겸손돈가스 파주운정점</t>
    <phoneticPr fontId="1" type="noConversion"/>
  </si>
  <si>
    <t>맘스터치 운정산내마을점</t>
    <phoneticPr fontId="1" type="noConversion"/>
  </si>
  <si>
    <t>롯데리아 홈플러스파주운정점</t>
    <phoneticPr fontId="1" type="noConversion"/>
  </si>
  <si>
    <t>서오릉피자 운정신도시점</t>
    <phoneticPr fontId="1" type="noConversion"/>
  </si>
  <si>
    <t>탐나는피자 파주운정점</t>
    <phoneticPr fontId="1" type="noConversion"/>
  </si>
  <si>
    <t>청년치킨 파주운정점</t>
    <phoneticPr fontId="1" type="noConversion"/>
  </si>
  <si>
    <t>교촌치킨 산내마을점</t>
    <phoneticPr fontId="1" type="noConversion"/>
  </si>
  <si>
    <t>홍가네 김밥</t>
    <phoneticPr fontId="1" type="noConversion"/>
  </si>
  <si>
    <t>김가네 파주목동동점</t>
    <phoneticPr fontId="1" type="noConversion"/>
  </si>
  <si>
    <t>이모네 국수집</t>
    <phoneticPr fontId="1" type="noConversion"/>
  </si>
  <si>
    <t>오백국수 파주운정점</t>
    <phoneticPr fontId="1" type="noConversion"/>
  </si>
  <si>
    <t>스타벅스 파주산내점</t>
    <phoneticPr fontId="1" type="noConversion"/>
  </si>
  <si>
    <t>메가커피운정신도시1호점</t>
    <phoneticPr fontId="1" type="noConversion"/>
  </si>
  <si>
    <t>크린토피아코인워시홈플러스</t>
    <phoneticPr fontId="1" type="noConversion"/>
  </si>
  <si>
    <t>새소망세탁</t>
    <phoneticPr fontId="1" type="noConversion"/>
  </si>
  <si>
    <t>산내옷수선</t>
    <phoneticPr fontId="1" type="noConversion"/>
  </si>
  <si>
    <t>마크헤어운정2호점</t>
    <phoneticPr fontId="1" type="noConversion"/>
  </si>
  <si>
    <t>라니헤어</t>
    <phoneticPr fontId="1" type="noConversion"/>
  </si>
  <si>
    <t>산내이발관</t>
    <phoneticPr fontId="1" type="noConversion"/>
  </si>
  <si>
    <t>블루클럽운정산내마을</t>
    <phoneticPr fontId="1" type="noConversion"/>
  </si>
  <si>
    <t xml:space="preserve"> </t>
    <phoneticPr fontId="1" type="noConversion"/>
  </si>
  <si>
    <t>텐텐볼링</t>
    <phoneticPr fontId="1" type="noConversion"/>
  </si>
  <si>
    <t>1게임비</t>
    <phoneticPr fontId="1" type="noConversion"/>
  </si>
  <si>
    <t>곰골프아카데미</t>
    <phoneticPr fontId="1" type="noConversion"/>
  </si>
  <si>
    <t xml:space="preserve">곰골프 4번 레슨, 다른 연습장은 이용료는 게임당 받고, 레슨이 없거나, 별도입니다. </t>
    <phoneticPr fontId="1" type="noConversion"/>
  </si>
  <si>
    <t>산내당구클럽</t>
    <phoneticPr fontId="1" type="noConversion"/>
  </si>
  <si>
    <t>7당구클럽</t>
    <phoneticPr fontId="1" type="noConversion"/>
  </si>
  <si>
    <t>팀레드휘트니스</t>
    <phoneticPr fontId="1" type="noConversion"/>
  </si>
  <si>
    <t>짐원휘트니스운정본점</t>
    <phoneticPr fontId="1" type="noConversion"/>
  </si>
  <si>
    <t>산내명품노래연습장</t>
    <phoneticPr fontId="1" type="noConversion"/>
  </si>
  <si>
    <t>판타스틱코인노래연습장</t>
    <phoneticPr fontId="1" type="noConversion"/>
  </si>
  <si>
    <t>아크PC목동동점</t>
    <phoneticPr fontId="1" type="noConversion"/>
  </si>
  <si>
    <t>3POP PC방 파주운정점</t>
    <phoneticPr fontId="1" type="noConversion"/>
  </si>
  <si>
    <t>대하마트</t>
  </si>
  <si>
    <t>빅마트</t>
  </si>
  <si>
    <t>신선상회</t>
  </si>
  <si>
    <t>태창상회</t>
  </si>
  <si>
    <t>시장축산</t>
  </si>
  <si>
    <t>중앙수산</t>
  </si>
  <si>
    <t>환산(대하마트)</t>
  </si>
  <si>
    <t>전통설렁탕.삼계탕</t>
  </si>
  <si>
    <t xml:space="preserve">이도옥 </t>
  </si>
  <si>
    <t>제주생고기</t>
  </si>
  <si>
    <t>신촌갈비</t>
  </si>
  <si>
    <t>전통설렁탕</t>
  </si>
  <si>
    <t>경복궁삼계탕금촌점</t>
  </si>
  <si>
    <t>김밥천국</t>
  </si>
  <si>
    <t>수유리우동집 금촌점</t>
  </si>
  <si>
    <t>강순자 김치찌게</t>
  </si>
  <si>
    <t>금송촌</t>
  </si>
  <si>
    <t>덕성원</t>
  </si>
  <si>
    <t>중식당</t>
  </si>
  <si>
    <t>다카미</t>
  </si>
  <si>
    <t>오빠네퓨전초밥</t>
  </si>
  <si>
    <t>금화왕돈까스</t>
  </si>
  <si>
    <t>쑝쑝돈까스 파주점</t>
  </si>
  <si>
    <t>버거킹</t>
  </si>
  <si>
    <t>도미노피자</t>
  </si>
  <si>
    <t>맘스피자</t>
  </si>
  <si>
    <t>BHC치킨 파주시청점</t>
  </si>
  <si>
    <t>교촌치킨 금촌1호점</t>
  </si>
  <si>
    <t>박승광해물칼국수금촌점</t>
  </si>
  <si>
    <t>속초한성장칼국수</t>
  </si>
  <si>
    <t>틈새라면</t>
  </si>
  <si>
    <t>스타벅스</t>
  </si>
  <si>
    <t>메가커피</t>
  </si>
  <si>
    <t>라이프세탁</t>
  </si>
  <si>
    <t>개미세탁소</t>
  </si>
  <si>
    <t>브라운호텔</t>
  </si>
  <si>
    <t>그라체호텔</t>
  </si>
  <si>
    <t>에쿠스모텔</t>
  </si>
  <si>
    <t>S모텔</t>
  </si>
  <si>
    <t>서완헤어</t>
  </si>
  <si>
    <t>디자인드바이김태희</t>
  </si>
  <si>
    <t>혐동이용원</t>
  </si>
  <si>
    <t>수정이용원</t>
  </si>
  <si>
    <t>파주S스파불가마사우나</t>
  </si>
  <si>
    <t>골드스파 24시불한증막사우나</t>
  </si>
  <si>
    <t>MK볼링장</t>
  </si>
  <si>
    <t>우정볼링센터</t>
  </si>
  <si>
    <t>환산(MK볼링장)</t>
  </si>
  <si>
    <t>골프존타워스크린연습장</t>
  </si>
  <si>
    <t>김치빌리어드클럽</t>
  </si>
  <si>
    <t>버호벤3쿠션 당구장</t>
  </si>
  <si>
    <t>환산(김치빌리어트클럽)</t>
  </si>
  <si>
    <t>키스짐 금촌점</t>
  </si>
  <si>
    <t>엔비어스짐 PT &amp; 엔비필라테스</t>
  </si>
  <si>
    <t>별난노래연습장</t>
  </si>
  <si>
    <t>질러노래방</t>
  </si>
  <si>
    <t>엔돌핀PC</t>
  </si>
  <si>
    <t>스타PC</t>
  </si>
  <si>
    <t>양산박</t>
  </si>
  <si>
    <t>영암골</t>
  </si>
  <si>
    <t>황소가든</t>
  </si>
  <si>
    <t>현대식당</t>
  </si>
  <si>
    <t>감악산복칼국수</t>
  </si>
  <si>
    <t>능이백숙,삼계탕</t>
  </si>
  <si>
    <t>오뚜기분식</t>
  </si>
  <si>
    <t>감악산태화루</t>
  </si>
  <si>
    <t>스시진미</t>
  </si>
  <si>
    <t>남원추어탕</t>
  </si>
  <si>
    <t>말랭이국수.돈가스</t>
  </si>
  <si>
    <t>오구피자</t>
  </si>
  <si>
    <t>더지스피자</t>
  </si>
  <si>
    <t>BBQ치킨</t>
  </si>
  <si>
    <t>BHC치킨</t>
  </si>
  <si>
    <t>김가네김밥</t>
  </si>
  <si>
    <t>말랭이국수</t>
  </si>
  <si>
    <t>삼성당</t>
  </si>
  <si>
    <t>애플트리</t>
  </si>
  <si>
    <t>태양세탁소</t>
  </si>
  <si>
    <t>서울세탁소</t>
  </si>
  <si>
    <t>금화장</t>
  </si>
  <si>
    <t>송미장</t>
  </si>
  <si>
    <t>살롱드451</t>
  </si>
  <si>
    <t>라온헤어</t>
  </si>
  <si>
    <t>적성이용원</t>
  </si>
  <si>
    <t>무궁화이발소</t>
  </si>
  <si>
    <t>승원탕</t>
  </si>
  <si>
    <t>파크골프</t>
  </si>
  <si>
    <t>적성스크린</t>
  </si>
  <si>
    <t>TS당구장</t>
  </si>
  <si>
    <t>88당구장</t>
  </si>
  <si>
    <t>베스트 피지컬짐</t>
  </si>
  <si>
    <t>준짐체력단련장</t>
  </si>
  <si>
    <t>카사블랑카노래방</t>
  </si>
  <si>
    <t>다모아노래방</t>
  </si>
  <si>
    <t>라이또PC방</t>
  </si>
  <si>
    <t>세븐PC방</t>
  </si>
  <si>
    <t>명품 설농탕</t>
  </si>
  <si>
    <t>이가덕보갈비탕</t>
  </si>
  <si>
    <t>경복궁삼계탕</t>
  </si>
  <si>
    <t>송주불냉면</t>
  </si>
  <si>
    <t>본죽비빔밥</t>
  </si>
  <si>
    <t>제일식당</t>
  </si>
  <si>
    <t>설화정생갈비</t>
  </si>
  <si>
    <t>금릉연탄불고기</t>
  </si>
  <si>
    <t>금승촌 화로구이</t>
  </si>
  <si>
    <t>보배반점</t>
  </si>
  <si>
    <t>육회바른연어</t>
  </si>
  <si>
    <t>카츠102</t>
  </si>
  <si>
    <t>맘스터피</t>
  </si>
  <si>
    <t>술미홀</t>
  </si>
  <si>
    <t>옛날통닭</t>
  </si>
  <si>
    <t>전가네김밥</t>
  </si>
  <si>
    <t>금촌칼국수닭갈비</t>
  </si>
  <si>
    <t>메가 MGC</t>
  </si>
  <si>
    <t>이마트에브리데이</t>
    <phoneticPr fontId="1" type="noConversion"/>
  </si>
  <si>
    <t>하나로농협</t>
    <phoneticPr fontId="1" type="noConversion"/>
  </si>
  <si>
    <t>이마트는 경기지약셍신쌀/경기미가 없음</t>
    <phoneticPr fontId="1" type="noConversion"/>
  </si>
  <si>
    <t>전주가마솥곰탕</t>
    <phoneticPr fontId="1" type="noConversion"/>
  </si>
  <si>
    <t>촌닭마을</t>
    <phoneticPr fontId="1" type="noConversion"/>
  </si>
  <si>
    <t>장수국수</t>
    <phoneticPr fontId="1" type="noConversion"/>
  </si>
  <si>
    <t>비빔밥상</t>
    <phoneticPr fontId="1" type="noConversion"/>
  </si>
  <si>
    <t>마장명가</t>
    <phoneticPr fontId="1" type="noConversion"/>
  </si>
  <si>
    <t>효자관</t>
    <phoneticPr fontId="1" type="noConversion"/>
  </si>
  <si>
    <t>용미수산(5P)</t>
    <phoneticPr fontId="1" type="noConversion"/>
  </si>
  <si>
    <t>피자로</t>
    <phoneticPr fontId="1" type="noConversion"/>
  </si>
  <si>
    <t>메카커피</t>
    <phoneticPr fontId="1" type="noConversion"/>
  </si>
  <si>
    <t>천일세탁</t>
    <phoneticPr fontId="1" type="noConversion"/>
  </si>
  <si>
    <t>리멤버</t>
    <phoneticPr fontId="1" type="noConversion"/>
  </si>
  <si>
    <t>시실리</t>
    <phoneticPr fontId="1" type="noConversion"/>
  </si>
  <si>
    <t>지유헤어</t>
    <phoneticPr fontId="1" type="noConversion"/>
  </si>
  <si>
    <t>젠틀맨</t>
    <phoneticPr fontId="1" type="noConversion"/>
  </si>
  <si>
    <t>오션당구장</t>
    <phoneticPr fontId="1" type="noConversion"/>
  </si>
  <si>
    <t>에덴헬스장</t>
    <phoneticPr fontId="1" type="noConversion"/>
  </si>
  <si>
    <t>헐노래방</t>
    <phoneticPr fontId="1" type="noConversion"/>
  </si>
  <si>
    <t>PC9</t>
    <phoneticPr fontId="1" type="noConversion"/>
  </si>
  <si>
    <t>풍림세탁</t>
  </si>
  <si>
    <t>마리호텔</t>
  </si>
  <si>
    <t>로이드밤</t>
  </si>
  <si>
    <t>젠틀맨</t>
  </si>
  <si>
    <t>지앤지스파</t>
  </si>
  <si>
    <t>금촌MK볼링장</t>
  </si>
  <si>
    <t>디클리셰 금릉</t>
  </si>
  <si>
    <t>빌리원당구장</t>
  </si>
  <si>
    <t>더블유짐</t>
  </si>
  <si>
    <t>퀸스애비뉴</t>
  </si>
  <si>
    <t>스펙PC방</t>
  </si>
  <si>
    <t>진초밥</t>
    <phoneticPr fontId="1" type="noConversion"/>
  </si>
  <si>
    <t>홈플 경기미 고시히카리, 대진 한수위</t>
    <phoneticPr fontId="1" type="noConversion"/>
  </si>
  <si>
    <t>GS더프레시 운정힐스테이트점</t>
    <phoneticPr fontId="1" type="noConversion"/>
  </si>
  <si>
    <t>gS더프레시 운정힐스테이트점</t>
    <phoneticPr fontId="1" type="noConversion"/>
  </si>
  <si>
    <t>계림정갈비탕</t>
    <phoneticPr fontId="1" type="noConversion"/>
  </si>
  <si>
    <t>서영갈비마루 :폐업</t>
    <phoneticPr fontId="1" type="noConversion"/>
  </si>
  <si>
    <t>김밥가</t>
    <phoneticPr fontId="1" type="noConversion"/>
  </si>
  <si>
    <t>서영갈비마루 :폐업, 김밥가(된장찌개에 바지락이 들어감)</t>
    <phoneticPr fontId="1" type="noConversion"/>
  </si>
  <si>
    <t xml:space="preserve">참숯 축구공탄구이 파주본점 </t>
    <phoneticPr fontId="1" type="noConversion"/>
  </si>
  <si>
    <t>하나로 국산</t>
    <phoneticPr fontId="1" type="noConversion"/>
  </si>
  <si>
    <t>하나로 토종닭</t>
    <phoneticPr fontId="1" type="noConversion"/>
  </si>
  <si>
    <t>플랜에이짐</t>
    <phoneticPr fontId="2" type="noConversion"/>
  </si>
  <si>
    <t>환산 가격</t>
  </si>
  <si>
    <t>3월 2차
평균가</t>
    <phoneticPr fontId="1" type="noConversion"/>
  </si>
  <si>
    <t>나주곰탕</t>
    <phoneticPr fontId="1" type="noConversion"/>
  </si>
  <si>
    <t>두둑한한판</t>
    <phoneticPr fontId="1" type="noConversion"/>
  </si>
  <si>
    <t>한뫼소머리국밥</t>
    <phoneticPr fontId="1" type="noConversion"/>
  </si>
  <si>
    <t>만나칼국수</t>
    <phoneticPr fontId="1" type="noConversion"/>
  </si>
  <si>
    <t>차돌된장</t>
    <phoneticPr fontId="1" type="noConversion"/>
  </si>
  <si>
    <t>대동반점</t>
    <phoneticPr fontId="1" type="noConversion"/>
  </si>
  <si>
    <t>크래프트9펠롱</t>
    <phoneticPr fontId="1" type="noConversion"/>
  </si>
  <si>
    <t>M</t>
    <phoneticPr fontId="1" type="noConversion"/>
  </si>
  <si>
    <t>치킨메니아</t>
    <phoneticPr fontId="1" type="noConversion"/>
  </si>
  <si>
    <t>동미분식</t>
    <phoneticPr fontId="1" type="noConversion"/>
  </si>
  <si>
    <t>이즈바</t>
    <phoneticPr fontId="1" type="noConversion"/>
  </si>
  <si>
    <t>더조은헤어</t>
    <phoneticPr fontId="1" type="noConversion"/>
  </si>
  <si>
    <t>재훈헤어</t>
    <phoneticPr fontId="1" type="noConversion"/>
  </si>
  <si>
    <t>팡파르노래방</t>
    <phoneticPr fontId="1" type="noConversion"/>
  </si>
  <si>
    <t>얌샘김밥</t>
    <phoneticPr fontId="1" type="noConversion"/>
  </si>
  <si>
    <t>4월 1차
평균가</t>
    <phoneticPr fontId="1" type="noConversion"/>
  </si>
  <si>
    <t>4kg</t>
    <phoneticPr fontId="2" type="noConversion"/>
  </si>
  <si>
    <t>_</t>
    <phoneticPr fontId="2" type="noConversion"/>
  </si>
  <si>
    <t>_</t>
  </si>
  <si>
    <t>대진 고등어 크고 신선함.</t>
    <phoneticPr fontId="1" type="noConversion"/>
  </si>
  <si>
    <t>홈플은 재고가 없음, GS더프레시 운정힐스테이트점: 300g*2 = 4,980원</t>
    <phoneticPr fontId="1" type="noConversion"/>
  </si>
  <si>
    <t>홈플: 동물복지, 대진: 12호</t>
    <phoneticPr fontId="1" type="noConversion"/>
  </si>
  <si>
    <t>대진: 오징어크기  중</t>
    <phoneticPr fontId="1" type="noConversion"/>
  </si>
  <si>
    <t>홈플: 생물 7,200원 , 대진: 갈치 크기 소</t>
    <phoneticPr fontId="1" type="noConversion"/>
  </si>
  <si>
    <t>에브리데이 일반배추가없어 알배추로 조사했습니다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</si>
</sst>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7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/>
      <right style="medium">
        <color rgb="FFFF0000"/>
      </right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 applyNumberFormat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9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41" fontId="18" fillId="0" borderId="0" xfId="4" applyFont="1" applyAlignment="1">
      <alignment vertical="center" shrinkToFit="1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 shrinkToFit="1"/>
    </xf>
    <xf numFmtId="41" fontId="7" fillId="0" borderId="0" xfId="4" applyNumberFormat="1" applyFont="1" applyAlignment="1">
      <alignment vertical="center" shrinkToFit="1"/>
    </xf>
    <xf numFmtId="41" fontId="7" fillId="0" borderId="0" xfId="4" applyNumberFormat="1" applyFont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left" vertical="center" indent="1" shrinkToFit="1"/>
    </xf>
    <xf numFmtId="31" fontId="9" fillId="6" borderId="8" xfId="3" applyNumberFormat="1" applyFont="1" applyFill="1" applyBorder="1" applyAlignment="1" applyProtection="1">
      <alignment horizontal="center" vertical="center" shrinkToFit="1"/>
    </xf>
    <xf numFmtId="0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176" fontId="12" fillId="4" borderId="9" xfId="2" applyNumberFormat="1" applyFont="1" applyFill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176" fontId="11" fillId="0" borderId="9" xfId="2" applyNumberFormat="1" applyFont="1" applyBorder="1" applyAlignment="1">
      <alignment horizontal="center" vertical="center" shrinkToFit="1"/>
    </xf>
    <xf numFmtId="41" fontId="12" fillId="4" borderId="22" xfId="4" applyNumberFormat="1" applyFont="1" applyFill="1" applyBorder="1" applyAlignment="1">
      <alignment horizontal="center" vertical="center" shrinkToFit="1"/>
    </xf>
    <xf numFmtId="41" fontId="16" fillId="0" borderId="19" xfId="4" applyFont="1" applyBorder="1" applyAlignment="1">
      <alignment horizontal="center" vertical="center" shrinkToFit="1"/>
    </xf>
    <xf numFmtId="176" fontId="12" fillId="4" borderId="23" xfId="2" applyNumberFormat="1" applyFont="1" applyFill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176" fontId="11" fillId="0" borderId="23" xfId="2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5" fillId="4" borderId="11" xfId="3" applyNumberFormat="1" applyFont="1" applyFill="1" applyBorder="1" applyAlignment="1" applyProtection="1">
      <alignment horizontal="center" vertical="center" shrinkToFit="1"/>
    </xf>
    <xf numFmtId="41" fontId="16" fillId="0" borderId="11" xfId="4" applyFont="1" applyBorder="1" applyAlignment="1">
      <alignment horizontal="center" vertical="center" shrinkToFit="1"/>
    </xf>
    <xf numFmtId="41" fontId="7" fillId="0" borderId="11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center" vertical="center" shrinkToFit="1"/>
    </xf>
    <xf numFmtId="41" fontId="16" fillId="0" borderId="11" xfId="4" applyFont="1" applyBorder="1" applyAlignment="1">
      <alignment horizontal="left" vertical="center"/>
    </xf>
    <xf numFmtId="41" fontId="16" fillId="0" borderId="11" xfId="4" applyFont="1" applyBorder="1" applyAlignment="1">
      <alignment vertical="center"/>
    </xf>
    <xf numFmtId="41" fontId="20" fillId="0" borderId="26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center" vertical="center" shrinkToFit="1"/>
    </xf>
    <xf numFmtId="41" fontId="21" fillId="0" borderId="27" xfId="0" applyNumberFormat="1" applyFont="1" applyBorder="1" applyAlignment="1">
      <alignment horizontal="center" vertical="center" shrinkToFit="1"/>
    </xf>
    <xf numFmtId="41" fontId="22" fillId="0" borderId="26" xfId="0" applyNumberFormat="1" applyFont="1" applyBorder="1" applyAlignment="1">
      <alignment horizontal="center" vertical="center" shrinkToFit="1"/>
    </xf>
    <xf numFmtId="41" fontId="5" fillId="0" borderId="28" xfId="1" applyFont="1" applyFill="1" applyBorder="1" applyAlignment="1">
      <alignment vertical="center" shrinkToFit="1"/>
    </xf>
    <xf numFmtId="41" fontId="5" fillId="0" borderId="30" xfId="1" applyFont="1" applyFill="1" applyBorder="1" applyAlignment="1">
      <alignment vertical="center" shrinkToFit="1"/>
    </xf>
    <xf numFmtId="41" fontId="5" fillId="0" borderId="31" xfId="1" applyFont="1" applyFill="1" applyBorder="1" applyAlignment="1">
      <alignment vertical="center" shrinkToFit="1"/>
    </xf>
    <xf numFmtId="41" fontId="5" fillId="0" borderId="33" xfId="1" applyFont="1" applyFill="1" applyBorder="1" applyAlignment="1">
      <alignment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41" fontId="6" fillId="0" borderId="39" xfId="1" applyFont="1" applyBorder="1" applyAlignment="1">
      <alignment vertical="center" shrinkToFit="1"/>
    </xf>
    <xf numFmtId="41" fontId="6" fillId="0" borderId="36" xfId="1" applyFont="1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9" fillId="0" borderId="29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/>
    </xf>
    <xf numFmtId="0" fontId="9" fillId="0" borderId="32" xfId="0" applyFont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/>
    </xf>
    <xf numFmtId="0" fontId="9" fillId="0" borderId="44" xfId="0" applyFont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38" xfId="0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left" vertical="center" indent="1" shrinkToFit="1"/>
    </xf>
    <xf numFmtId="0" fontId="9" fillId="0" borderId="45" xfId="0" applyFont="1" applyBorder="1" applyAlignment="1">
      <alignment horizontal="center" vertical="center" shrinkToFit="1"/>
    </xf>
    <xf numFmtId="41" fontId="5" fillId="0" borderId="46" xfId="1" applyFont="1" applyFill="1" applyBorder="1" applyAlignment="1">
      <alignment vertical="center" shrinkToFit="1"/>
    </xf>
    <xf numFmtId="41" fontId="5" fillId="0" borderId="47" xfId="1" applyFont="1" applyFill="1" applyBorder="1" applyAlignment="1">
      <alignment vertical="center" shrinkToFit="1"/>
    </xf>
    <xf numFmtId="0" fontId="0" fillId="0" borderId="4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5" xfId="0" applyBorder="1">
      <alignment vertical="center"/>
    </xf>
    <xf numFmtId="41" fontId="5" fillId="0" borderId="56" xfId="1" applyFont="1" applyFill="1" applyBorder="1" applyAlignment="1">
      <alignment vertical="center" shrinkToFit="1"/>
    </xf>
    <xf numFmtId="41" fontId="5" fillId="0" borderId="57" xfId="1" applyFont="1" applyFill="1" applyBorder="1" applyAlignment="1">
      <alignment vertical="center" shrinkToFit="1"/>
    </xf>
    <xf numFmtId="0" fontId="9" fillId="0" borderId="33" xfId="0" applyFont="1" applyBorder="1" applyAlignment="1">
      <alignment horizontal="center" vertical="center" shrinkToFit="1"/>
    </xf>
    <xf numFmtId="41" fontId="7" fillId="0" borderId="0" xfId="4" applyNumberFormat="1" applyFont="1" applyAlignment="1">
      <alignment horizontal="left" vertical="center"/>
    </xf>
    <xf numFmtId="41" fontId="7" fillId="0" borderId="0" xfId="4" applyNumberFormat="1" applyFont="1" applyAlignment="1">
      <alignment vertical="center"/>
    </xf>
    <xf numFmtId="41" fontId="12" fillId="4" borderId="22" xfId="1" applyFont="1" applyFill="1" applyBorder="1" applyAlignment="1">
      <alignment horizontal="center" vertical="center" shrinkToFit="1"/>
    </xf>
    <xf numFmtId="41" fontId="7" fillId="0" borderId="0" xfId="1" applyFont="1" applyAlignment="1">
      <alignment vertical="center" shrinkToFit="1"/>
    </xf>
    <xf numFmtId="176" fontId="23" fillId="0" borderId="9" xfId="2" applyNumberFormat="1" applyFont="1" applyBorder="1" applyAlignment="1">
      <alignment horizontal="center" vertical="center" shrinkToFit="1"/>
    </xf>
    <xf numFmtId="176" fontId="23" fillId="0" borderId="23" xfId="2" applyNumberFormat="1" applyFont="1" applyBorder="1" applyAlignment="1">
      <alignment horizontal="center" vertical="center" shrinkToFit="1"/>
    </xf>
    <xf numFmtId="41" fontId="26" fillId="0" borderId="64" xfId="1" applyFont="1" applyFill="1" applyBorder="1" applyAlignment="1">
      <alignment vertical="center" shrinkToFit="1"/>
    </xf>
    <xf numFmtId="41" fontId="26" fillId="0" borderId="65" xfId="1" applyFont="1" applyFill="1" applyBorder="1" applyAlignment="1">
      <alignment vertical="center" shrinkToFit="1"/>
    </xf>
    <xf numFmtId="41" fontId="26" fillId="0" borderId="66" xfId="1" applyFont="1" applyFill="1" applyBorder="1" applyAlignment="1">
      <alignment vertical="center" shrinkToFit="1"/>
    </xf>
    <xf numFmtId="0" fontId="9" fillId="3" borderId="61" xfId="0" applyFont="1" applyFill="1" applyBorder="1" applyAlignment="1">
      <alignment horizontal="center" vertical="center" shrinkToFit="1"/>
    </xf>
    <xf numFmtId="43" fontId="0" fillId="0" borderId="62" xfId="0" applyNumberFormat="1" applyBorder="1">
      <alignment vertical="center"/>
    </xf>
    <xf numFmtId="43" fontId="0" fillId="0" borderId="63" xfId="0" applyNumberFormat="1" applyBorder="1">
      <alignment vertical="center"/>
    </xf>
    <xf numFmtId="43" fontId="0" fillId="0" borderId="67" xfId="0" applyNumberFormat="1" applyBorder="1">
      <alignment vertical="center"/>
    </xf>
    <xf numFmtId="43" fontId="0" fillId="0" borderId="68" xfId="0" applyNumberFormat="1" applyBorder="1">
      <alignment vertical="center"/>
    </xf>
    <xf numFmtId="0" fontId="15" fillId="4" borderId="11" xfId="3" applyNumberFormat="1" applyFont="1" applyFill="1" applyBorder="1" applyAlignment="1" applyProtection="1">
      <alignment horizontal="center" vertical="center"/>
    </xf>
    <xf numFmtId="0" fontId="9" fillId="0" borderId="49" xfId="0" applyFont="1" applyBorder="1" applyAlignment="1">
      <alignment horizontal="center" vertical="center" shrinkToFit="1"/>
    </xf>
    <xf numFmtId="0" fontId="9" fillId="0" borderId="69" xfId="0" applyFont="1" applyBorder="1" applyAlignment="1">
      <alignment horizontal="center" vertical="center" shrinkToFit="1"/>
    </xf>
    <xf numFmtId="41" fontId="26" fillId="0" borderId="70" xfId="1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 shrinkToFit="1"/>
    </xf>
    <xf numFmtId="0" fontId="9" fillId="0" borderId="71" xfId="0" applyFont="1" applyBorder="1" applyAlignment="1">
      <alignment horizontal="center" vertical="center" shrinkToFit="1"/>
    </xf>
    <xf numFmtId="41" fontId="26" fillId="0" borderId="72" xfId="1" applyFont="1" applyFill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0" fontId="9" fillId="0" borderId="73" xfId="0" applyFont="1" applyBorder="1" applyAlignment="1">
      <alignment horizontal="center" vertical="center" shrinkToFit="1"/>
    </xf>
    <xf numFmtId="41" fontId="26" fillId="0" borderId="74" xfId="1" applyFont="1" applyFill="1" applyBorder="1" applyAlignment="1">
      <alignment vertical="center" shrinkToFit="1"/>
    </xf>
    <xf numFmtId="0" fontId="9" fillId="0" borderId="75" xfId="0" applyFont="1" applyBorder="1" applyAlignment="1">
      <alignment horizontal="center" vertical="center" shrinkToFit="1"/>
    </xf>
    <xf numFmtId="43" fontId="0" fillId="0" borderId="77" xfId="0" applyNumberFormat="1" applyBorder="1">
      <alignment vertical="center"/>
    </xf>
    <xf numFmtId="43" fontId="0" fillId="0" borderId="78" xfId="0" applyNumberFormat="1" applyBorder="1">
      <alignment vertical="center"/>
    </xf>
    <xf numFmtId="43" fontId="0" fillId="0" borderId="79" xfId="0" applyNumberFormat="1" applyBorder="1">
      <alignment vertical="center"/>
    </xf>
    <xf numFmtId="43" fontId="0" fillId="0" borderId="80" xfId="0" applyNumberFormat="1" applyBorder="1">
      <alignment vertical="center"/>
    </xf>
    <xf numFmtId="43" fontId="0" fillId="0" borderId="81" xfId="0" applyNumberFormat="1" applyBorder="1">
      <alignment vertical="center"/>
    </xf>
    <xf numFmtId="41" fontId="26" fillId="0" borderId="82" xfId="1" applyFont="1" applyFill="1" applyBorder="1" applyAlignment="1">
      <alignment vertical="center" shrinkToFit="1"/>
    </xf>
    <xf numFmtId="41" fontId="26" fillId="0" borderId="83" xfId="1" applyFont="1" applyFill="1" applyBorder="1" applyAlignment="1">
      <alignment vertical="center" shrinkToFit="1"/>
    </xf>
    <xf numFmtId="41" fontId="26" fillId="0" borderId="84" xfId="1" applyFont="1" applyFill="1" applyBorder="1" applyAlignment="1">
      <alignment vertical="center" shrinkToFit="1"/>
    </xf>
    <xf numFmtId="41" fontId="5" fillId="8" borderId="31" xfId="1" applyFont="1" applyFill="1" applyBorder="1" applyAlignment="1">
      <alignment vertical="center" shrinkToFit="1"/>
    </xf>
    <xf numFmtId="41" fontId="5" fillId="8" borderId="33" xfId="1" applyFont="1" applyFill="1" applyBorder="1" applyAlignment="1">
      <alignment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8" fillId="0" borderId="58" xfId="0" applyNumberFormat="1" applyFont="1" applyBorder="1" applyAlignment="1" applyProtection="1">
      <alignment vertical="center" shrinkToFit="1"/>
      <protection locked="0"/>
    </xf>
    <xf numFmtId="0" fontId="8" fillId="0" borderId="0" xfId="0" applyNumberFormat="1" applyFont="1" applyAlignment="1" applyProtection="1">
      <alignment vertical="center" shrinkToFit="1"/>
      <protection locked="0"/>
    </xf>
    <xf numFmtId="0" fontId="23" fillId="0" borderId="9" xfId="2" applyFont="1" applyBorder="1" applyAlignment="1">
      <alignment horizontal="center" vertical="center" shrinkToFit="1"/>
    </xf>
    <xf numFmtId="0" fontId="23" fillId="0" borderId="23" xfId="2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center" vertical="center" shrinkToFit="1"/>
    </xf>
    <xf numFmtId="41" fontId="21" fillId="0" borderId="26" xfId="4" applyFont="1" applyBorder="1" applyAlignment="1">
      <alignment horizontal="center" vertical="center" shrinkToFit="1"/>
    </xf>
    <xf numFmtId="41" fontId="21" fillId="0" borderId="19" xfId="4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left" vertical="center"/>
    </xf>
    <xf numFmtId="41" fontId="21" fillId="0" borderId="11" xfId="4" applyFont="1" applyBorder="1" applyAlignment="1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41" fontId="21" fillId="0" borderId="13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right" vertical="center" shrinkToFit="1"/>
    </xf>
    <xf numFmtId="176" fontId="23" fillId="0" borderId="23" xfId="2" applyNumberFormat="1" applyFont="1" applyBorder="1" applyAlignment="1">
      <alignment horizontal="center" vertical="center" wrapText="1" shrinkToFit="1"/>
    </xf>
    <xf numFmtId="0" fontId="29" fillId="0" borderId="85" xfId="0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shrinkToFit="1"/>
    </xf>
    <xf numFmtId="41" fontId="27" fillId="7" borderId="26" xfId="0" applyNumberFormat="1" applyFont="1" applyFill="1" applyBorder="1" applyAlignment="1">
      <alignment horizontal="center" vertical="center" shrinkToFit="1"/>
    </xf>
    <xf numFmtId="41" fontId="27" fillId="0" borderId="26" xfId="0" applyNumberFormat="1" applyFont="1" applyBorder="1" applyAlignment="1">
      <alignment horizontal="center" vertical="center" shrinkToFit="1"/>
    </xf>
    <xf numFmtId="0" fontId="29" fillId="0" borderId="86" xfId="0" applyFont="1" applyBorder="1" applyAlignment="1">
      <alignment horizontal="center" vertical="center" wrapText="1"/>
    </xf>
    <xf numFmtId="176" fontId="29" fillId="0" borderId="9" xfId="2" applyNumberFormat="1" applyFont="1" applyBorder="1" applyAlignment="1">
      <alignment horizontal="center" vertical="center" shrinkToFit="1"/>
    </xf>
    <xf numFmtId="3" fontId="27" fillId="0" borderId="87" xfId="0" applyNumberFormat="1" applyFont="1" applyBorder="1" applyAlignment="1">
      <alignment horizontal="right" vertical="center" wrapText="1"/>
    </xf>
    <xf numFmtId="3" fontId="27" fillId="0" borderId="88" xfId="0" applyNumberFormat="1" applyFont="1" applyBorder="1" applyAlignment="1">
      <alignment horizontal="right" vertical="center" wrapText="1"/>
    </xf>
    <xf numFmtId="176" fontId="29" fillId="0" borderId="9" xfId="2" applyNumberFormat="1" applyFont="1" applyBorder="1" applyAlignment="1">
      <alignment horizontal="center" vertical="center" wrapText="1" shrinkToFit="1"/>
    </xf>
    <xf numFmtId="41" fontId="27" fillId="0" borderId="87" xfId="0" applyNumberFormat="1" applyFont="1" applyBorder="1" applyAlignment="1">
      <alignment vertical="center" shrinkToFit="1"/>
    </xf>
    <xf numFmtId="176" fontId="29" fillId="0" borderId="89" xfId="2" applyNumberFormat="1" applyFont="1" applyBorder="1" applyAlignment="1">
      <alignment horizontal="center" vertical="center" shrinkToFit="1"/>
    </xf>
    <xf numFmtId="41" fontId="27" fillId="0" borderId="88" xfId="0" applyNumberFormat="1" applyFont="1" applyBorder="1" applyAlignment="1">
      <alignment vertical="center" shrinkToFit="1"/>
    </xf>
    <xf numFmtId="176" fontId="29" fillId="0" borderId="23" xfId="2" applyNumberFormat="1" applyFont="1" applyBorder="1" applyAlignment="1">
      <alignment horizontal="center" vertical="center" shrinkToFit="1"/>
    </xf>
    <xf numFmtId="41" fontId="27" fillId="0" borderId="90" xfId="4" applyFont="1" applyFill="1" applyBorder="1" applyAlignment="1">
      <alignment vertical="center" shrinkToFit="1"/>
    </xf>
    <xf numFmtId="41" fontId="27" fillId="0" borderId="19" xfId="4" applyFont="1" applyFill="1" applyBorder="1" applyAlignment="1">
      <alignment vertical="center" shrinkToFit="1"/>
    </xf>
    <xf numFmtId="41" fontId="27" fillId="0" borderId="91" xfId="0" applyNumberFormat="1" applyFont="1" applyBorder="1" applyAlignment="1">
      <alignment vertical="center" shrinkToFit="1"/>
    </xf>
    <xf numFmtId="0" fontId="29" fillId="0" borderId="10" xfId="0" applyFont="1" applyBorder="1" applyAlignment="1">
      <alignment horizontal="center" vertical="center" shrinkToFit="1"/>
    </xf>
    <xf numFmtId="41" fontId="27" fillId="0" borderId="92" xfId="0" applyNumberFormat="1" applyFont="1" applyBorder="1" applyAlignment="1">
      <alignment vertical="center" shrinkToFit="1"/>
    </xf>
    <xf numFmtId="0" fontId="29" fillId="0" borderId="12" xfId="0" applyFont="1" applyBorder="1" applyAlignment="1">
      <alignment horizontal="center" vertical="center" shrinkToFit="1"/>
    </xf>
    <xf numFmtId="3" fontId="27" fillId="0" borderId="88" xfId="0" applyNumberFormat="1" applyFont="1" applyBorder="1" applyAlignment="1">
      <alignment vertical="center" wrapText="1"/>
    </xf>
    <xf numFmtId="3" fontId="27" fillId="0" borderId="93" xfId="0" applyNumberFormat="1" applyFont="1" applyBorder="1" applyAlignment="1">
      <alignment vertical="center" wrapText="1"/>
    </xf>
    <xf numFmtId="0" fontId="27" fillId="0" borderId="88" xfId="0" applyFont="1" applyBorder="1" applyAlignment="1">
      <alignment vertical="center" wrapText="1"/>
    </xf>
    <xf numFmtId="0" fontId="9" fillId="4" borderId="94" xfId="0" applyFont="1" applyFill="1" applyBorder="1" applyAlignment="1">
      <alignment horizontal="center" vertical="center" shrinkToFit="1"/>
    </xf>
    <xf numFmtId="0" fontId="9" fillId="4" borderId="95" xfId="0" applyFont="1" applyFill="1" applyBorder="1" applyAlignment="1">
      <alignment horizontal="center" vertical="center" shrinkToFit="1"/>
    </xf>
    <xf numFmtId="0" fontId="9" fillId="4" borderId="18" xfId="0" applyFont="1" applyFill="1" applyBorder="1" applyAlignment="1">
      <alignment horizontal="center" vertical="center" shrinkToFit="1"/>
    </xf>
    <xf numFmtId="0" fontId="30" fillId="0" borderId="97" xfId="2" applyFont="1" applyBorder="1" applyAlignment="1">
      <alignment horizontal="center" vertical="center" shrinkToFit="1"/>
    </xf>
    <xf numFmtId="0" fontId="30" fillId="0" borderId="85" xfId="2" applyFont="1" applyBorder="1" applyAlignment="1">
      <alignment horizontal="center" vertical="center" shrinkToFit="1"/>
    </xf>
    <xf numFmtId="41" fontId="20" fillId="0" borderId="98" xfId="4" applyFont="1" applyBorder="1" applyAlignment="1">
      <alignment horizontal="center" vertical="center" shrinkToFit="1"/>
    </xf>
    <xf numFmtId="176" fontId="30" fillId="0" borderId="97" xfId="2" applyNumberFormat="1" applyFont="1" applyBorder="1" applyAlignment="1">
      <alignment horizontal="center" vertical="center" shrinkToFit="1"/>
    </xf>
    <xf numFmtId="176" fontId="30" fillId="0" borderId="85" xfId="2" applyNumberFormat="1" applyFont="1" applyBorder="1" applyAlignment="1">
      <alignment horizontal="center" vertical="center" shrinkToFit="1"/>
    </xf>
    <xf numFmtId="41" fontId="7" fillId="0" borderId="98" xfId="4" applyFont="1" applyBorder="1" applyAlignment="1">
      <alignment horizontal="center" vertical="center" shrinkToFit="1"/>
    </xf>
    <xf numFmtId="41" fontId="20" fillId="0" borderId="98" xfId="4" applyFont="1" applyBorder="1" applyAlignment="1">
      <alignment horizontal="left" vertical="center"/>
    </xf>
    <xf numFmtId="41" fontId="20" fillId="0" borderId="98" xfId="4" applyFont="1" applyBorder="1" applyAlignment="1">
      <alignment vertical="center"/>
    </xf>
    <xf numFmtId="0" fontId="30" fillId="0" borderId="99" xfId="0" applyFont="1" applyBorder="1" applyAlignment="1">
      <alignment horizontal="center" vertical="center" shrinkToFit="1"/>
    </xf>
    <xf numFmtId="0" fontId="30" fillId="0" borderId="100" xfId="0" applyFont="1" applyBorder="1" applyAlignment="1">
      <alignment horizontal="center" vertical="center" shrinkToFit="1"/>
    </xf>
    <xf numFmtId="41" fontId="20" fillId="0" borderId="101" xfId="4" applyFont="1" applyBorder="1" applyAlignment="1">
      <alignment horizontal="center" vertical="center" shrinkToFit="1"/>
    </xf>
    <xf numFmtId="41" fontId="31" fillId="0" borderId="11" xfId="4" applyFont="1" applyBorder="1" applyAlignment="1">
      <alignment horizontal="center" vertical="center" wrapText="1" shrinkToFit="1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4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3" borderId="96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5" xfId="2" applyNumberFormat="1" applyFont="1" applyBorder="1" applyAlignment="1">
      <alignment horizontal="center" vertical="center" shrinkToFit="1"/>
    </xf>
    <xf numFmtId="0" fontId="12" fillId="6" borderId="2" xfId="2" applyNumberFormat="1" applyFont="1" applyFill="1" applyBorder="1" applyAlignment="1">
      <alignment horizontal="center" vertical="center" shrinkToFit="1"/>
    </xf>
    <xf numFmtId="0" fontId="12" fillId="6" borderId="1" xfId="2" applyNumberFormat="1" applyFont="1" applyFill="1" applyBorder="1" applyAlignment="1">
      <alignment horizontal="center" vertical="center" shrinkToFit="1"/>
    </xf>
    <xf numFmtId="176" fontId="9" fillId="4" borderId="1" xfId="2" applyNumberFormat="1" applyFont="1" applyFill="1" applyBorder="1" applyAlignment="1">
      <alignment horizontal="center" vertical="center" shrinkToFit="1"/>
    </xf>
    <xf numFmtId="176" fontId="9" fillId="4" borderId="24" xfId="2" applyNumberFormat="1" applyFont="1" applyFill="1" applyBorder="1" applyAlignment="1">
      <alignment horizontal="center" vertical="center" shrinkToFit="1"/>
    </xf>
    <xf numFmtId="176" fontId="9" fillId="4" borderId="20" xfId="2" applyNumberFormat="1" applyFont="1" applyFill="1" applyBorder="1" applyAlignment="1">
      <alignment horizontal="center" vertical="center" shrinkToFit="1"/>
    </xf>
    <xf numFmtId="0" fontId="9" fillId="6" borderId="7" xfId="3" applyNumberFormat="1" applyFont="1" applyFill="1" applyBorder="1" applyAlignment="1" applyProtection="1">
      <alignment horizontal="center" vertical="center" shrinkToFit="1"/>
      <protection locked="0"/>
    </xf>
    <xf numFmtId="0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21" xfId="3" applyNumberFormat="1" applyFont="1" applyFill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9" fillId="6" borderId="7" xfId="3" applyNumberFormat="1" applyFont="1" applyFill="1" applyBorder="1" applyAlignment="1" applyProtection="1">
      <alignment horizontal="center" vertical="center" shrinkToFit="1"/>
    </xf>
    <xf numFmtId="0" fontId="9" fillId="6" borderId="8" xfId="3" applyNumberFormat="1" applyFont="1" applyFill="1" applyBorder="1" applyAlignment="1" applyProtection="1">
      <alignment horizontal="center" vertical="center" shrinkToFit="1"/>
    </xf>
    <xf numFmtId="0" fontId="9" fillId="4" borderId="8" xfId="3" applyNumberFormat="1" applyFont="1" applyFill="1" applyBorder="1" applyAlignment="1" applyProtection="1">
      <alignment horizontal="center" vertical="center" shrinkToFit="1"/>
    </xf>
    <xf numFmtId="0" fontId="9" fillId="4" borderId="21" xfId="3" applyNumberFormat="1" applyFont="1" applyFill="1" applyBorder="1" applyAlignment="1" applyProtection="1">
      <alignment horizontal="center" vertical="center" shrinkToFit="1"/>
    </xf>
    <xf numFmtId="0" fontId="9" fillId="4" borderId="59" xfId="3" applyNumberFormat="1" applyFont="1" applyFill="1" applyBorder="1" applyAlignment="1" applyProtection="1">
      <alignment horizontal="center" vertical="center" shrinkToFit="1"/>
    </xf>
    <xf numFmtId="0" fontId="9" fillId="4" borderId="60" xfId="3" applyNumberFormat="1" applyFont="1" applyFill="1" applyBorder="1" applyAlignment="1" applyProtection="1">
      <alignment horizontal="center" vertical="center" shrinkToFit="1"/>
    </xf>
  </cellXfs>
  <cellStyles count="7">
    <cellStyle name="쉼표 [0]" xfId="1" builtinId="6"/>
    <cellStyle name="쉼표 [0] 2" xfId="4" xr:uid="{00000000-0005-0000-0000-000001000000}"/>
    <cellStyle name="쉼표 [0] 2 2" xfId="6" xr:uid="{00000000-0005-0000-0000-000002000000}"/>
    <cellStyle name="표준" xfId="0" builtinId="0"/>
    <cellStyle name="표준 2" xfId="5" xr:uid="{00000000-0005-0000-0000-000004000000}"/>
    <cellStyle name="표준_Sheet1" xfId="2" xr:uid="{00000000-0005-0000-0000-000005000000}"/>
    <cellStyle name="표준_농축수산물(2_4째_목요일)(1)(1)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B80"/>
  <sheetViews>
    <sheetView tabSelected="1" zoomScale="90" zoomScaleNormal="9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AB40" sqref="AB40"/>
    </sheetView>
  </sheetViews>
  <sheetFormatPr defaultRowHeight="16.5" x14ac:dyDescent="0.3"/>
  <cols>
    <col min="1" max="1" width="0.875" customWidth="1"/>
    <col min="2" max="2" width="4.75" customWidth="1"/>
    <col min="3" max="3" width="8.75" customWidth="1"/>
    <col min="4" max="4" width="15.125" customWidth="1"/>
    <col min="5" max="5" width="27.875" customWidth="1"/>
    <col min="6" max="25" width="5.625" customWidth="1"/>
    <col min="26" max="27" width="10.875" customWidth="1"/>
  </cols>
  <sheetData>
    <row r="1" spans="1:28" s="2" customFormat="1" ht="47.25" customHeight="1" thickBot="1" x14ac:dyDescent="0.35">
      <c r="B1" s="176" t="s">
        <v>173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</row>
    <row r="2" spans="1:28" s="1" customFormat="1" ht="25.5" customHeight="1" thickBot="1" x14ac:dyDescent="0.35">
      <c r="B2" s="163" t="s">
        <v>133</v>
      </c>
      <c r="C2" s="164"/>
      <c r="D2" s="15">
        <v>46114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1" customFormat="1" ht="3" customHeight="1" thickBot="1" x14ac:dyDescent="0.35">
      <c r="B3" s="16"/>
      <c r="C3" s="17"/>
      <c r="D3" s="1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" customFormat="1" ht="33.75" thickBot="1" x14ac:dyDescent="0.35">
      <c r="A4" s="68"/>
      <c r="B4" s="145" t="s">
        <v>105</v>
      </c>
      <c r="C4" s="146" t="s">
        <v>104</v>
      </c>
      <c r="D4" s="146" t="s">
        <v>102</v>
      </c>
      <c r="E4" s="147" t="s">
        <v>103</v>
      </c>
      <c r="F4" s="173" t="s">
        <v>1</v>
      </c>
      <c r="G4" s="174"/>
      <c r="H4" s="173" t="s">
        <v>0</v>
      </c>
      <c r="I4" s="174"/>
      <c r="J4" s="173" t="s">
        <v>388</v>
      </c>
      <c r="K4" s="174"/>
      <c r="L4" s="173" t="s">
        <v>2</v>
      </c>
      <c r="M4" s="174"/>
      <c r="N4" s="173" t="s">
        <v>3</v>
      </c>
      <c r="O4" s="174"/>
      <c r="P4" s="173" t="s">
        <v>145</v>
      </c>
      <c r="Q4" s="174"/>
      <c r="R4" s="173" t="s">
        <v>4</v>
      </c>
      <c r="S4" s="174"/>
      <c r="T4" s="173" t="s">
        <v>143</v>
      </c>
      <c r="U4" s="174"/>
      <c r="V4" s="173" t="s">
        <v>5</v>
      </c>
      <c r="W4" s="174"/>
      <c r="X4" s="173" t="s">
        <v>6</v>
      </c>
      <c r="Y4" s="175"/>
      <c r="Z4" s="47" t="s">
        <v>875</v>
      </c>
      <c r="AA4" s="47" t="s">
        <v>859</v>
      </c>
      <c r="AB4" s="81" t="s">
        <v>50</v>
      </c>
    </row>
    <row r="5" spans="1:28" s="1" customFormat="1" ht="19.5" customHeight="1" x14ac:dyDescent="0.3">
      <c r="A5" s="68"/>
      <c r="B5" s="50">
        <v>1</v>
      </c>
      <c r="C5" s="160" t="s">
        <v>134</v>
      </c>
      <c r="D5" s="51" t="s">
        <v>51</v>
      </c>
      <c r="E5" s="58" t="s">
        <v>315</v>
      </c>
      <c r="F5" s="43">
        <f>문산!F5</f>
        <v>44900</v>
      </c>
      <c r="G5" s="44">
        <f>문산!H5</f>
        <v>37000</v>
      </c>
      <c r="H5" s="43">
        <f>조리!F5</f>
        <v>39900</v>
      </c>
      <c r="I5" s="44">
        <f>조리!H5</f>
        <v>42900</v>
      </c>
      <c r="J5" s="43">
        <f>광탄!F5</f>
        <v>50900</v>
      </c>
      <c r="K5" s="44">
        <f>광탄!H5</f>
        <v>48000</v>
      </c>
      <c r="L5" s="43">
        <f>적성!F5</f>
        <v>35000</v>
      </c>
      <c r="M5" s="44">
        <f>적성!H5</f>
        <v>39500</v>
      </c>
      <c r="N5" s="43">
        <f>운정1!F5</f>
        <v>37900</v>
      </c>
      <c r="O5" s="44">
        <f>운정1!H5</f>
        <v>39900</v>
      </c>
      <c r="P5" s="43">
        <f>운정2!F5</f>
        <v>44900</v>
      </c>
      <c r="Q5" s="44">
        <f>운정2!H5</f>
        <v>34900</v>
      </c>
      <c r="R5" s="43">
        <f>운정3!F5</f>
        <v>40980</v>
      </c>
      <c r="S5" s="44">
        <f>운정3!H5</f>
        <v>42900</v>
      </c>
      <c r="T5" s="43">
        <f>운정5!F5</f>
        <v>35000</v>
      </c>
      <c r="U5" s="44">
        <f>운정5!H5</f>
        <v>39800</v>
      </c>
      <c r="V5" s="43">
        <f>금촌1!F5</f>
        <v>40900</v>
      </c>
      <c r="W5" s="44">
        <f>금촌1!H5</f>
        <v>39800</v>
      </c>
      <c r="X5" s="43">
        <f>금촌2!F5</f>
        <v>40900</v>
      </c>
      <c r="Y5" s="69">
        <f>금촌2!H5</f>
        <v>40000</v>
      </c>
      <c r="Z5" s="48">
        <f t="shared" ref="Z5:Z68" si="0">ROUNDDOWN(AVERAGE(F5:Y5),-2)</f>
        <v>40700</v>
      </c>
      <c r="AA5" s="78">
        <v>40500</v>
      </c>
      <c r="AB5" s="82">
        <f>(Z5-AA5)/AA5*100</f>
        <v>0.49382716049382713</v>
      </c>
    </row>
    <row r="6" spans="1:28" s="1" customFormat="1" ht="19.5" customHeight="1" x14ac:dyDescent="0.3">
      <c r="A6" s="68"/>
      <c r="B6" s="52">
        <v>2</v>
      </c>
      <c r="C6" s="161"/>
      <c r="D6" s="53" t="s">
        <v>63</v>
      </c>
      <c r="E6" s="59" t="s">
        <v>64</v>
      </c>
      <c r="F6" s="45">
        <f>문산!F6</f>
        <v>9557</v>
      </c>
      <c r="G6" s="46">
        <f>문산!H6</f>
        <v>15000</v>
      </c>
      <c r="H6" s="45">
        <f>조리!F6</f>
        <v>15900</v>
      </c>
      <c r="I6" s="46">
        <f>조리!H6</f>
        <v>22800</v>
      </c>
      <c r="J6" s="45">
        <f>광탄!F6</f>
        <v>8653</v>
      </c>
      <c r="K6" s="46">
        <f>광탄!H6</f>
        <v>14000</v>
      </c>
      <c r="L6" s="45">
        <f>적성!F6</f>
        <v>14000</v>
      </c>
      <c r="M6" s="46">
        <f>적성!H6</f>
        <v>13900</v>
      </c>
      <c r="N6" s="45">
        <f>운정1!F6</f>
        <v>11933</v>
      </c>
      <c r="O6" s="46">
        <f>운정1!H6</f>
        <v>11267</v>
      </c>
      <c r="P6" s="45">
        <f>운정2!F6</f>
        <v>11900</v>
      </c>
      <c r="Q6" s="46">
        <f>운정2!H6</f>
        <v>17500</v>
      </c>
      <c r="R6" s="45">
        <f>운정3!F6</f>
        <v>15900</v>
      </c>
      <c r="S6" s="46">
        <f>운정3!H6</f>
        <v>11900</v>
      </c>
      <c r="T6" s="45">
        <f>운정5!F6</f>
        <v>15000</v>
      </c>
      <c r="U6" s="46">
        <f>운정5!H6</f>
        <v>13200</v>
      </c>
      <c r="V6" s="45">
        <f>금촌1!F6</f>
        <v>14900</v>
      </c>
      <c r="W6" s="46">
        <f>금촌1!H6</f>
        <v>12800</v>
      </c>
      <c r="X6" s="45">
        <f>금촌2!F6</f>
        <v>14900</v>
      </c>
      <c r="Y6" s="70">
        <f>금촌2!H6</f>
        <v>14000</v>
      </c>
      <c r="Z6" s="49">
        <f t="shared" si="0"/>
        <v>13900</v>
      </c>
      <c r="AA6" s="79">
        <v>14400</v>
      </c>
      <c r="AB6" s="83">
        <f t="shared" ref="AB6:AB78" si="1">(Z6-AA6)/AA6*100</f>
        <v>-3.4722222222222223</v>
      </c>
    </row>
    <row r="7" spans="1:28" s="1" customFormat="1" ht="19.5" customHeight="1" x14ac:dyDescent="0.3">
      <c r="A7" s="68"/>
      <c r="B7" s="52">
        <v>3</v>
      </c>
      <c r="C7" s="161"/>
      <c r="D7" s="53" t="s">
        <v>140</v>
      </c>
      <c r="E7" s="59" t="s">
        <v>142</v>
      </c>
      <c r="F7" s="105"/>
      <c r="G7" s="46">
        <f>문산!H7</f>
        <v>5714</v>
      </c>
      <c r="H7" s="45">
        <f>조리!F7</f>
        <v>6950</v>
      </c>
      <c r="I7" s="46">
        <f>조리!H7</f>
        <v>6980</v>
      </c>
      <c r="J7" s="105"/>
      <c r="K7" s="46">
        <f>광탄!H7</f>
        <v>4950</v>
      </c>
      <c r="L7" s="45">
        <f>적성!F7</f>
        <v>5000</v>
      </c>
      <c r="M7" s="46">
        <f>적성!H7</f>
        <v>6750</v>
      </c>
      <c r="N7" s="45">
        <f>운정1!F7</f>
        <v>6990</v>
      </c>
      <c r="O7" s="106"/>
      <c r="P7" s="105"/>
      <c r="Q7" s="46">
        <f>운정2!H7</f>
        <v>5350</v>
      </c>
      <c r="R7" s="45">
        <f>운정3!F7</f>
        <v>5980</v>
      </c>
      <c r="S7" s="46">
        <f>운정3!H7</f>
        <v>6900</v>
      </c>
      <c r="T7" s="45">
        <f>운정5!F7</f>
        <v>5000</v>
      </c>
      <c r="U7" s="46">
        <f>운정5!H7</f>
        <v>6950</v>
      </c>
      <c r="V7" s="45">
        <f>금촌1!F7</f>
        <v>6950</v>
      </c>
      <c r="W7" s="46">
        <f>금촌1!H7</f>
        <v>6900</v>
      </c>
      <c r="X7" s="45">
        <f>금촌2!F7</f>
        <v>7000</v>
      </c>
      <c r="Y7" s="70">
        <f>금촌2!H7</f>
        <v>7200</v>
      </c>
      <c r="Z7" s="49">
        <f t="shared" si="0"/>
        <v>6300</v>
      </c>
      <c r="AA7" s="79">
        <v>6400</v>
      </c>
      <c r="AB7" s="83">
        <f t="shared" si="1"/>
        <v>-1.5625</v>
      </c>
    </row>
    <row r="8" spans="1:28" s="1" customFormat="1" ht="19.5" customHeight="1" x14ac:dyDescent="0.3">
      <c r="A8" s="68"/>
      <c r="B8" s="52">
        <v>4</v>
      </c>
      <c r="C8" s="161"/>
      <c r="D8" s="53" t="s">
        <v>8</v>
      </c>
      <c r="E8" s="59" t="s">
        <v>52</v>
      </c>
      <c r="F8" s="45">
        <f>문산!F8</f>
        <v>4990</v>
      </c>
      <c r="G8" s="46">
        <f>문산!H8</f>
        <v>4900</v>
      </c>
      <c r="H8" s="45">
        <f>조리!F8</f>
        <v>4900</v>
      </c>
      <c r="I8" s="46">
        <f>조리!H8</f>
        <v>5000</v>
      </c>
      <c r="J8" s="45">
        <f>광탄!F8</f>
        <v>33200</v>
      </c>
      <c r="K8" s="46">
        <f>광탄!H8</f>
        <v>5600</v>
      </c>
      <c r="L8" s="45">
        <f>적성!F8</f>
        <v>5480</v>
      </c>
      <c r="M8" s="46">
        <f>적성!H8</f>
        <v>5200</v>
      </c>
      <c r="N8" s="45">
        <f>운정1!F8</f>
        <v>3990</v>
      </c>
      <c r="O8" s="46">
        <f>운정1!H8</f>
        <v>3300</v>
      </c>
      <c r="P8" s="45">
        <f>운정2!F8</f>
        <v>4990</v>
      </c>
      <c r="Q8" s="46">
        <f>운정2!H8</f>
        <v>3990</v>
      </c>
      <c r="R8" s="45">
        <f>운정3!F8</f>
        <v>3980</v>
      </c>
      <c r="S8" s="46">
        <f>운정3!H8</f>
        <v>4980</v>
      </c>
      <c r="T8" s="45">
        <f>운정5!F8</f>
        <v>4880</v>
      </c>
      <c r="U8" s="46">
        <f>운정5!H8</f>
        <v>19800</v>
      </c>
      <c r="V8" s="45">
        <f>금촌1!F8</f>
        <v>2166</v>
      </c>
      <c r="W8" s="46">
        <f>금촌1!H8</f>
        <v>5000</v>
      </c>
      <c r="X8" s="45">
        <f>금촌2!F8</f>
        <v>4500</v>
      </c>
      <c r="Y8" s="70">
        <f>금촌2!H8</f>
        <v>4300</v>
      </c>
      <c r="Z8" s="49">
        <f t="shared" si="0"/>
        <v>6700</v>
      </c>
      <c r="AA8" s="79">
        <v>4800</v>
      </c>
      <c r="AB8" s="83">
        <f t="shared" si="1"/>
        <v>39.583333333333329</v>
      </c>
    </row>
    <row r="9" spans="1:28" s="1" customFormat="1" ht="19.5" customHeight="1" x14ac:dyDescent="0.3">
      <c r="A9" s="68"/>
      <c r="B9" s="52">
        <v>5</v>
      </c>
      <c r="C9" s="161"/>
      <c r="D9" s="53" t="s">
        <v>9</v>
      </c>
      <c r="E9" s="59" t="s">
        <v>56</v>
      </c>
      <c r="F9" s="45">
        <f>문산!F9</f>
        <v>2490</v>
      </c>
      <c r="G9" s="46">
        <f>문산!H9</f>
        <v>1980</v>
      </c>
      <c r="H9" s="45">
        <f>조리!F9</f>
        <v>990</v>
      </c>
      <c r="I9" s="46">
        <f>조리!H9</f>
        <v>1980</v>
      </c>
      <c r="J9" s="45">
        <f>광탄!F9</f>
        <v>1980</v>
      </c>
      <c r="K9" s="46">
        <f>광탄!H9</f>
        <v>1280</v>
      </c>
      <c r="L9" s="45">
        <f>적성!F9</f>
        <v>1980</v>
      </c>
      <c r="M9" s="46">
        <f>적성!H9</f>
        <v>1580</v>
      </c>
      <c r="N9" s="45">
        <f>운정1!F9</f>
        <v>1990</v>
      </c>
      <c r="O9" s="46">
        <f>운정1!H9</f>
        <v>990</v>
      </c>
      <c r="P9" s="45">
        <f>운정2!F9</f>
        <v>2490</v>
      </c>
      <c r="Q9" s="46">
        <f>운정2!H9</f>
        <v>990</v>
      </c>
      <c r="R9" s="45">
        <f>운정3!F9</f>
        <v>1580</v>
      </c>
      <c r="S9" s="46">
        <f>운정3!H9</f>
        <v>1780</v>
      </c>
      <c r="T9" s="45">
        <f>운정5!F9</f>
        <v>980</v>
      </c>
      <c r="U9" s="46">
        <f>운정5!H9</f>
        <v>1200</v>
      </c>
      <c r="V9" s="45">
        <f>금촌1!F9</f>
        <v>925</v>
      </c>
      <c r="W9" s="46">
        <f>금촌1!H9</f>
        <v>2000</v>
      </c>
      <c r="X9" s="45">
        <f>금촌2!F9</f>
        <v>1600</v>
      </c>
      <c r="Y9" s="70">
        <f>금촌2!H9</f>
        <v>1500</v>
      </c>
      <c r="Z9" s="49">
        <f t="shared" si="0"/>
        <v>1600</v>
      </c>
      <c r="AA9" s="79">
        <v>1900</v>
      </c>
      <c r="AB9" s="83">
        <f t="shared" si="1"/>
        <v>-15.789473684210526</v>
      </c>
    </row>
    <row r="10" spans="1:28" s="1" customFormat="1" ht="19.5" customHeight="1" x14ac:dyDescent="0.3">
      <c r="A10" s="68"/>
      <c r="B10" s="52">
        <v>6</v>
      </c>
      <c r="C10" s="161"/>
      <c r="D10" s="53" t="s">
        <v>72</v>
      </c>
      <c r="E10" s="59" t="s">
        <v>75</v>
      </c>
      <c r="F10" s="45">
        <f>문산!F10</f>
        <v>2490</v>
      </c>
      <c r="G10" s="46">
        <f>문산!H10</f>
        <v>1180</v>
      </c>
      <c r="H10" s="45">
        <f>조리!F10</f>
        <v>1590</v>
      </c>
      <c r="I10" s="46">
        <f>조리!H10</f>
        <v>1900</v>
      </c>
      <c r="J10" s="45">
        <f>광탄!F10</f>
        <v>2280</v>
      </c>
      <c r="K10" s="46">
        <f>광탄!H10</f>
        <v>2400</v>
      </c>
      <c r="L10" s="45">
        <f>적성!F10</f>
        <v>990</v>
      </c>
      <c r="M10" s="46">
        <f>적성!H10</f>
        <v>720</v>
      </c>
      <c r="N10" s="45">
        <f>운정1!F10</f>
        <v>2398</v>
      </c>
      <c r="O10" s="46">
        <f>운정1!H10</f>
        <v>1490</v>
      </c>
      <c r="P10" s="45">
        <f>운정2!F10</f>
        <v>2490</v>
      </c>
      <c r="Q10" s="46">
        <f>운정2!H10</f>
        <v>980</v>
      </c>
      <c r="R10" s="45">
        <f>운정3!F10</f>
        <v>1980</v>
      </c>
      <c r="S10" s="46">
        <f>운정3!H10</f>
        <v>2640</v>
      </c>
      <c r="T10" s="45">
        <f>운정5!F10</f>
        <v>2374</v>
      </c>
      <c r="U10" s="46">
        <f>운정5!H10</f>
        <v>1980</v>
      </c>
      <c r="V10" s="45">
        <f>금촌1!F10</f>
        <v>1500</v>
      </c>
      <c r="W10" s="46">
        <f>금촌1!H10</f>
        <v>1000</v>
      </c>
      <c r="X10" s="45">
        <f>금촌2!F10</f>
        <v>2400</v>
      </c>
      <c r="Y10" s="70">
        <f>금촌2!H10</f>
        <v>2400</v>
      </c>
      <c r="Z10" s="49">
        <f t="shared" si="0"/>
        <v>1800</v>
      </c>
      <c r="AA10" s="79">
        <v>1900</v>
      </c>
      <c r="AB10" s="83">
        <f t="shared" si="1"/>
        <v>-5.2631578947368416</v>
      </c>
    </row>
    <row r="11" spans="1:28" s="1" customFormat="1" ht="19.5" customHeight="1" x14ac:dyDescent="0.3">
      <c r="A11" s="68"/>
      <c r="B11" s="52">
        <v>7</v>
      </c>
      <c r="C11" s="161"/>
      <c r="D11" s="53" t="s">
        <v>19</v>
      </c>
      <c r="E11" s="59" t="s">
        <v>57</v>
      </c>
      <c r="F11" s="45">
        <f>문산!F11</f>
        <v>2993</v>
      </c>
      <c r="G11" s="46">
        <f>문산!H11</f>
        <v>1980</v>
      </c>
      <c r="H11" s="45">
        <f>조리!F11</f>
        <v>2990</v>
      </c>
      <c r="I11" s="46">
        <f>조리!H11</f>
        <v>2980</v>
      </c>
      <c r="J11" s="45">
        <f>광탄!F11</f>
        <v>3780</v>
      </c>
      <c r="K11" s="46">
        <f>광탄!H11</f>
        <v>3650</v>
      </c>
      <c r="L11" s="45">
        <f>적성!F11</f>
        <v>2980</v>
      </c>
      <c r="M11" s="46">
        <f>적성!H11</f>
        <v>1900</v>
      </c>
      <c r="N11" s="45">
        <f>운정1!F11</f>
        <v>2190</v>
      </c>
      <c r="O11" s="46">
        <f>운정1!H11</f>
        <v>990</v>
      </c>
      <c r="P11" s="45">
        <f>운정2!F11</f>
        <v>3325</v>
      </c>
      <c r="Q11" s="46">
        <f>운정2!H11</f>
        <v>1539</v>
      </c>
      <c r="R11" s="45">
        <f>운정3!F11</f>
        <v>1990</v>
      </c>
      <c r="S11" s="46">
        <f>운정3!H11</f>
        <v>3980</v>
      </c>
      <c r="T11" s="45">
        <f>운정5!F11</f>
        <v>3480</v>
      </c>
      <c r="U11" s="46">
        <f>운정5!H11</f>
        <v>3500</v>
      </c>
      <c r="V11" s="45">
        <f>금촌1!F11</f>
        <v>2800</v>
      </c>
      <c r="W11" s="46">
        <f>금촌1!H11</f>
        <v>3000</v>
      </c>
      <c r="X11" s="45">
        <f>금촌2!F11</f>
        <v>2200</v>
      </c>
      <c r="Y11" s="70">
        <f>금촌2!H11</f>
        <v>2100</v>
      </c>
      <c r="Z11" s="49">
        <f t="shared" si="0"/>
        <v>2700</v>
      </c>
      <c r="AA11" s="79">
        <v>3300</v>
      </c>
      <c r="AB11" s="83">
        <f t="shared" si="1"/>
        <v>-18.181818181818183</v>
      </c>
    </row>
    <row r="12" spans="1:28" s="1" customFormat="1" ht="19.5" customHeight="1" x14ac:dyDescent="0.3">
      <c r="A12" s="68"/>
      <c r="B12" s="52">
        <v>8</v>
      </c>
      <c r="C12" s="161"/>
      <c r="D12" s="53" t="s">
        <v>74</v>
      </c>
      <c r="E12" s="59" t="s">
        <v>313</v>
      </c>
      <c r="F12" s="45">
        <f>문산!F12</f>
        <v>13980</v>
      </c>
      <c r="G12" s="46">
        <f>문산!H12</f>
        <v>10900</v>
      </c>
      <c r="H12" s="45">
        <f>조리!F12</f>
        <v>9900</v>
      </c>
      <c r="I12" s="46">
        <f>조리!H12</f>
        <v>9800</v>
      </c>
      <c r="J12" s="45">
        <f>광탄!F12</f>
        <v>13960</v>
      </c>
      <c r="K12" s="46">
        <f>광탄!H12</f>
        <v>11080</v>
      </c>
      <c r="L12" s="45">
        <f>적성!F12</f>
        <v>14950</v>
      </c>
      <c r="M12" s="46">
        <f>적성!H12</f>
        <v>14000</v>
      </c>
      <c r="N12" s="45">
        <f>운정1!F12</f>
        <v>11980</v>
      </c>
      <c r="O12" s="46">
        <f>운정1!H12</f>
        <v>8623</v>
      </c>
      <c r="P12" s="45">
        <f>운정2!F12</f>
        <v>13980</v>
      </c>
      <c r="Q12" s="46">
        <f>운정2!H12</f>
        <v>7900</v>
      </c>
      <c r="R12" s="45">
        <f>운정3!F12</f>
        <v>15933</v>
      </c>
      <c r="S12" s="46">
        <f>운정3!H12</f>
        <v>9880</v>
      </c>
      <c r="T12" s="45">
        <f>운정5!F12</f>
        <v>10980</v>
      </c>
      <c r="U12" s="46">
        <f>운정5!H12</f>
        <v>13800</v>
      </c>
      <c r="V12" s="45">
        <f>금촌1!F12</f>
        <v>9866</v>
      </c>
      <c r="W12" s="46">
        <f>금촌1!H12</f>
        <v>12000</v>
      </c>
      <c r="X12" s="45">
        <f>금촌2!F12</f>
        <v>8300</v>
      </c>
      <c r="Y12" s="70">
        <f>금촌2!H12</f>
        <v>8500</v>
      </c>
      <c r="Z12" s="49">
        <f t="shared" si="0"/>
        <v>11500</v>
      </c>
      <c r="AA12" s="79">
        <v>11600</v>
      </c>
      <c r="AB12" s="83">
        <f t="shared" si="1"/>
        <v>-0.86206896551724133</v>
      </c>
    </row>
    <row r="13" spans="1:28" s="1" customFormat="1" ht="19.5" customHeight="1" x14ac:dyDescent="0.3">
      <c r="A13" s="68"/>
      <c r="B13" s="52">
        <v>9</v>
      </c>
      <c r="C13" s="161"/>
      <c r="D13" s="53" t="s">
        <v>20</v>
      </c>
      <c r="E13" s="59" t="s">
        <v>160</v>
      </c>
      <c r="F13" s="45">
        <f>문산!F13</f>
        <v>3990</v>
      </c>
      <c r="G13" s="46">
        <f>문산!H13</f>
        <v>1980</v>
      </c>
      <c r="H13" s="45">
        <f>조리!F13</f>
        <v>1590</v>
      </c>
      <c r="I13" s="46">
        <f>조리!H13</f>
        <v>1980</v>
      </c>
      <c r="J13" s="45">
        <f>광탄!F13</f>
        <v>2480</v>
      </c>
      <c r="K13" s="46">
        <f>광탄!H13</f>
        <v>1700</v>
      </c>
      <c r="L13" s="45">
        <f>적성!F13</f>
        <v>1980</v>
      </c>
      <c r="M13" s="46">
        <f>적성!H13</f>
        <v>980</v>
      </c>
      <c r="N13" s="45">
        <f>운정1!F13</f>
        <v>2490</v>
      </c>
      <c r="O13" s="46">
        <f>운정1!H13</f>
        <v>790</v>
      </c>
      <c r="P13" s="45">
        <f>운정2!F13</f>
        <v>3990</v>
      </c>
      <c r="Q13" s="46">
        <f>운정2!H13</f>
        <v>790</v>
      </c>
      <c r="R13" s="45">
        <f>운정3!F13</f>
        <v>1480</v>
      </c>
      <c r="S13" s="46">
        <f>운정3!H13</f>
        <v>2480</v>
      </c>
      <c r="T13" s="45">
        <f>운정5!F13</f>
        <v>1580</v>
      </c>
      <c r="U13" s="46">
        <f>운정5!H13</f>
        <v>1280</v>
      </c>
      <c r="V13" s="45">
        <f>금촌1!F13</f>
        <v>1400</v>
      </c>
      <c r="W13" s="46">
        <f>금촌1!H13</f>
        <v>3000</v>
      </c>
      <c r="X13" s="45">
        <f>금촌2!F13</f>
        <v>2000</v>
      </c>
      <c r="Y13" s="70">
        <f>금촌2!H13</f>
        <v>2200</v>
      </c>
      <c r="Z13" s="49">
        <f t="shared" si="0"/>
        <v>2000</v>
      </c>
      <c r="AA13" s="79">
        <v>2100</v>
      </c>
      <c r="AB13" s="83">
        <f t="shared" si="1"/>
        <v>-4.7619047619047619</v>
      </c>
    </row>
    <row r="14" spans="1:28" s="1" customFormat="1" ht="19.5" customHeight="1" x14ac:dyDescent="0.3">
      <c r="A14" s="68"/>
      <c r="B14" s="52">
        <v>10</v>
      </c>
      <c r="C14" s="161"/>
      <c r="D14" s="53" t="s">
        <v>43</v>
      </c>
      <c r="E14" s="59" t="s">
        <v>77</v>
      </c>
      <c r="F14" s="45">
        <f>문산!F14</f>
        <v>3294</v>
      </c>
      <c r="G14" s="46">
        <f>문산!H14</f>
        <v>2980</v>
      </c>
      <c r="H14" s="45">
        <f>조리!F14</f>
        <v>1990</v>
      </c>
      <c r="I14" s="46">
        <f>조리!H14</f>
        <v>1980</v>
      </c>
      <c r="J14" s="45">
        <f>광탄!F14</f>
        <v>3588</v>
      </c>
      <c r="K14" s="46">
        <f>광탄!H14</f>
        <v>2988</v>
      </c>
      <c r="L14" s="45">
        <f>적성!F14</f>
        <v>2980</v>
      </c>
      <c r="M14" s="46">
        <f>적성!H14</f>
        <v>4250</v>
      </c>
      <c r="N14" s="45">
        <f>운정1!F14</f>
        <v>2094</v>
      </c>
      <c r="O14" s="46">
        <f>운정1!H14</f>
        <v>2700</v>
      </c>
      <c r="P14" s="45">
        <f>운정2!F14</f>
        <v>3294</v>
      </c>
      <c r="Q14" s="46">
        <f>운정2!H14</f>
        <v>1770</v>
      </c>
      <c r="R14" s="45">
        <f>운정3!F14</f>
        <v>1705</v>
      </c>
      <c r="S14" s="46">
        <f>운정3!H14</f>
        <v>2980</v>
      </c>
      <c r="T14" s="45">
        <f>운정5!F14</f>
        <v>1980</v>
      </c>
      <c r="U14" s="46">
        <f>운정5!H14</f>
        <v>2980</v>
      </c>
      <c r="V14" s="45">
        <f>금촌1!F14</f>
        <v>2500</v>
      </c>
      <c r="W14" s="46">
        <f>금촌1!H14</f>
        <v>3000</v>
      </c>
      <c r="X14" s="45">
        <f>금촌2!F14</f>
        <v>1700</v>
      </c>
      <c r="Y14" s="70">
        <f>금촌2!H14</f>
        <v>2200</v>
      </c>
      <c r="Z14" s="49">
        <f t="shared" si="0"/>
        <v>2600</v>
      </c>
      <c r="AA14" s="79">
        <v>3000</v>
      </c>
      <c r="AB14" s="83">
        <f t="shared" si="1"/>
        <v>-13.333333333333334</v>
      </c>
    </row>
    <row r="15" spans="1:28" s="1" customFormat="1" ht="19.5" customHeight="1" x14ac:dyDescent="0.3">
      <c r="A15" s="68"/>
      <c r="B15" s="52">
        <v>11</v>
      </c>
      <c r="C15" s="161"/>
      <c r="D15" s="53" t="s">
        <v>71</v>
      </c>
      <c r="E15" s="59" t="s">
        <v>76</v>
      </c>
      <c r="F15" s="45">
        <f>문산!F15</f>
        <v>1490</v>
      </c>
      <c r="G15" s="46">
        <f>문산!H15</f>
        <v>1750</v>
      </c>
      <c r="H15" s="45">
        <f>조리!F15</f>
        <v>990</v>
      </c>
      <c r="I15" s="46">
        <f>조리!H15</f>
        <v>1980</v>
      </c>
      <c r="J15" s="45">
        <f>광탄!F15</f>
        <v>1980</v>
      </c>
      <c r="K15" s="46">
        <f>광탄!H15</f>
        <v>1090</v>
      </c>
      <c r="L15" s="45">
        <f>적성!F15</f>
        <v>1480</v>
      </c>
      <c r="M15" s="46">
        <f>적성!H15</f>
        <v>1200</v>
      </c>
      <c r="N15" s="45">
        <f>운정1!F15</f>
        <v>1590</v>
      </c>
      <c r="O15" s="46">
        <f>운정1!H15</f>
        <v>1990</v>
      </c>
      <c r="P15" s="45">
        <f>운정2!F15</f>
        <v>1490</v>
      </c>
      <c r="Q15" s="46">
        <f>운정2!H15</f>
        <v>990</v>
      </c>
      <c r="R15" s="45">
        <f>운정3!F15</f>
        <v>890</v>
      </c>
      <c r="S15" s="46">
        <f>운정3!H15</f>
        <v>1480</v>
      </c>
      <c r="T15" s="45">
        <f>운정5!F15</f>
        <v>890</v>
      </c>
      <c r="U15" s="46">
        <f>운정5!H15</f>
        <v>1380</v>
      </c>
      <c r="V15" s="45">
        <f>금촌1!F15</f>
        <v>1200</v>
      </c>
      <c r="W15" s="46">
        <f>금촌1!H15</f>
        <v>2000</v>
      </c>
      <c r="X15" s="45">
        <f>금촌2!F15</f>
        <v>2000</v>
      </c>
      <c r="Y15" s="70">
        <f>금촌2!H15</f>
        <v>2100</v>
      </c>
      <c r="Z15" s="49">
        <f t="shared" si="0"/>
        <v>1400</v>
      </c>
      <c r="AA15" s="79">
        <v>1900</v>
      </c>
      <c r="AB15" s="83">
        <f t="shared" si="1"/>
        <v>-26.315789473684209</v>
      </c>
    </row>
    <row r="16" spans="1:28" s="1" customFormat="1" ht="19.5" customHeight="1" x14ac:dyDescent="0.3">
      <c r="A16" s="68"/>
      <c r="B16" s="52">
        <v>12</v>
      </c>
      <c r="C16" s="161"/>
      <c r="D16" s="53" t="s">
        <v>53</v>
      </c>
      <c r="E16" s="59" t="s">
        <v>159</v>
      </c>
      <c r="F16" s="45">
        <f>문산!F16</f>
        <v>7767</v>
      </c>
      <c r="G16" s="46">
        <f>문산!H16</f>
        <v>4980</v>
      </c>
      <c r="H16" s="45">
        <f>조리!F16</f>
        <v>6900</v>
      </c>
      <c r="I16" s="46">
        <f>조리!H16</f>
        <v>4900</v>
      </c>
      <c r="J16" s="45">
        <f>광탄!F16</f>
        <v>6980</v>
      </c>
      <c r="K16" s="46">
        <f>광탄!H16</f>
        <v>6300</v>
      </c>
      <c r="L16" s="45">
        <f>적성!F16</f>
        <v>6900</v>
      </c>
      <c r="M16" s="46">
        <f>적성!H16</f>
        <v>6500</v>
      </c>
      <c r="N16" s="45">
        <f>운정1!F16</f>
        <v>3495</v>
      </c>
      <c r="O16" s="46">
        <f>운정1!H16</f>
        <v>5900</v>
      </c>
      <c r="P16" s="45">
        <f>운정2!F16</f>
        <v>7767</v>
      </c>
      <c r="Q16" s="46">
        <f>운정2!H16</f>
        <v>4950</v>
      </c>
      <c r="R16" s="45">
        <f>운정3!F16</f>
        <v>6980</v>
      </c>
      <c r="S16" s="46">
        <f>운정3!H16</f>
        <v>7660</v>
      </c>
      <c r="T16" s="45">
        <f>운정5!F16</f>
        <v>5980</v>
      </c>
      <c r="U16" s="46">
        <f>운정5!H16</f>
        <v>7950</v>
      </c>
      <c r="V16" s="45">
        <f>금촌1!F16</f>
        <v>5500</v>
      </c>
      <c r="W16" s="46">
        <f>금촌1!H16</f>
        <v>3000</v>
      </c>
      <c r="X16" s="45">
        <f>금촌2!F16</f>
        <v>3900</v>
      </c>
      <c r="Y16" s="70">
        <f>금촌2!H16</f>
        <v>4000</v>
      </c>
      <c r="Z16" s="49">
        <f t="shared" si="0"/>
        <v>5900</v>
      </c>
      <c r="AA16" s="79">
        <v>5700</v>
      </c>
      <c r="AB16" s="83">
        <f t="shared" si="1"/>
        <v>3.5087719298245612</v>
      </c>
    </row>
    <row r="17" spans="1:28" s="1" customFormat="1" ht="19.5" customHeight="1" x14ac:dyDescent="0.3">
      <c r="A17" s="68"/>
      <c r="B17" s="52">
        <v>13</v>
      </c>
      <c r="C17" s="161"/>
      <c r="D17" s="53" t="s">
        <v>73</v>
      </c>
      <c r="E17" s="59" t="s">
        <v>78</v>
      </c>
      <c r="F17" s="45">
        <f>문산!F17</f>
        <v>3995</v>
      </c>
      <c r="G17" s="46">
        <f>문산!H17</f>
        <v>2980</v>
      </c>
      <c r="H17" s="45">
        <f>조리!F17</f>
        <v>3900</v>
      </c>
      <c r="I17" s="46">
        <f>조리!H17</f>
        <v>3500</v>
      </c>
      <c r="J17" s="45">
        <f>광탄!F17</f>
        <v>3980</v>
      </c>
      <c r="K17" s="46">
        <f>광탄!H17</f>
        <v>2500</v>
      </c>
      <c r="L17" s="45">
        <f>적성!F17</f>
        <v>3400</v>
      </c>
      <c r="M17" s="46">
        <f>적성!H17</f>
        <v>2700</v>
      </c>
      <c r="N17" s="45">
        <f>운정1!F17</f>
        <v>3495</v>
      </c>
      <c r="O17" s="46">
        <f>운정1!H17</f>
        <v>1990</v>
      </c>
      <c r="P17" s="45">
        <f>운정2!F17</f>
        <v>4000</v>
      </c>
      <c r="Q17" s="46">
        <f>운정2!H17</f>
        <v>3900</v>
      </c>
      <c r="R17" s="45">
        <f>운정3!F17</f>
        <v>3280</v>
      </c>
      <c r="S17" s="46">
        <f>운정3!H17</f>
        <v>3980</v>
      </c>
      <c r="T17" s="45">
        <f>운정5!F17</f>
        <v>2480</v>
      </c>
      <c r="U17" s="46">
        <f>운정5!H17</f>
        <v>2980</v>
      </c>
      <c r="V17" s="45">
        <f>금촌1!F17</f>
        <v>3300</v>
      </c>
      <c r="W17" s="46">
        <f>금촌1!H17</f>
        <v>2500</v>
      </c>
      <c r="X17" s="45">
        <f>금촌2!F17</f>
        <v>2400</v>
      </c>
      <c r="Y17" s="70">
        <f>금촌2!H17</f>
        <v>2800</v>
      </c>
      <c r="Z17" s="49">
        <f t="shared" si="0"/>
        <v>3200</v>
      </c>
      <c r="AA17" s="79">
        <v>3300</v>
      </c>
      <c r="AB17" s="83">
        <f t="shared" si="1"/>
        <v>-3.0303030303030303</v>
      </c>
    </row>
    <row r="18" spans="1:28" s="1" customFormat="1" ht="19.5" customHeight="1" x14ac:dyDescent="0.3">
      <c r="A18" s="68"/>
      <c r="B18" s="52">
        <v>14</v>
      </c>
      <c r="C18" s="161"/>
      <c r="D18" s="53" t="s">
        <v>65</v>
      </c>
      <c r="E18" s="59" t="s">
        <v>168</v>
      </c>
      <c r="F18" s="45">
        <f>문산!F18</f>
        <v>2600</v>
      </c>
      <c r="G18" s="46">
        <f>문산!H18</f>
        <v>1980</v>
      </c>
      <c r="H18" s="45">
        <f>조리!F18</f>
        <v>1690</v>
      </c>
      <c r="I18" s="46">
        <f>조리!H18</f>
        <v>1500</v>
      </c>
      <c r="J18" s="45">
        <f>광탄!F18</f>
        <v>2690</v>
      </c>
      <c r="K18" s="46">
        <f>광탄!H18</f>
        <v>2600</v>
      </c>
      <c r="L18" s="45">
        <f>적성!F18</f>
        <v>1480</v>
      </c>
      <c r="M18" s="46">
        <f>적성!H18</f>
        <v>2480</v>
      </c>
      <c r="N18" s="45">
        <f>운정1!F18</f>
        <v>1410</v>
      </c>
      <c r="O18" s="46">
        <f>운정1!H18</f>
        <v>1105</v>
      </c>
      <c r="P18" s="45">
        <f>운정2!F18</f>
        <v>2600</v>
      </c>
      <c r="Q18" s="46">
        <f>운정2!H18</f>
        <v>2490</v>
      </c>
      <c r="R18" s="45">
        <f>운정3!F18</f>
        <v>2590</v>
      </c>
      <c r="S18" s="46">
        <f>운정3!H18</f>
        <v>2180</v>
      </c>
      <c r="T18" s="45">
        <f>운정5!F18</f>
        <v>2600</v>
      </c>
      <c r="U18" s="106"/>
      <c r="V18" s="45">
        <f>금촌1!F18</f>
        <v>2490</v>
      </c>
      <c r="W18" s="46">
        <f>금촌1!H18</f>
        <v>500</v>
      </c>
      <c r="X18" s="45">
        <f>금촌2!F18</f>
        <v>1900</v>
      </c>
      <c r="Y18" s="70">
        <f>금촌2!H18</f>
        <v>1800</v>
      </c>
      <c r="Z18" s="49">
        <f t="shared" si="0"/>
        <v>2000</v>
      </c>
      <c r="AA18" s="79">
        <v>2000</v>
      </c>
      <c r="AB18" s="83">
        <f t="shared" si="1"/>
        <v>0</v>
      </c>
    </row>
    <row r="19" spans="1:28" s="1" customFormat="1" ht="19.5" customHeight="1" x14ac:dyDescent="0.3">
      <c r="A19" s="68"/>
      <c r="B19" s="52">
        <v>15</v>
      </c>
      <c r="C19" s="161"/>
      <c r="D19" s="53" t="s">
        <v>7</v>
      </c>
      <c r="E19" s="59" t="s">
        <v>58</v>
      </c>
      <c r="F19" s="45">
        <f>문산!F19</f>
        <v>3996</v>
      </c>
      <c r="G19" s="46">
        <f>문산!H19</f>
        <v>3500</v>
      </c>
      <c r="H19" s="45">
        <f>조리!F19</f>
        <v>5900</v>
      </c>
      <c r="I19" s="46">
        <f>조리!H19</f>
        <v>4000</v>
      </c>
      <c r="J19" s="45">
        <f>광탄!F19</f>
        <v>2996</v>
      </c>
      <c r="K19" s="46">
        <f>광탄!H19</f>
        <v>3360</v>
      </c>
      <c r="L19" s="45">
        <f>적성!F19</f>
        <v>6500</v>
      </c>
      <c r="M19" s="46">
        <f>적성!H19</f>
        <v>6800</v>
      </c>
      <c r="N19" s="45">
        <f>운정1!F19</f>
        <v>4152</v>
      </c>
      <c r="O19" s="46">
        <f>운정1!H19</f>
        <v>2500</v>
      </c>
      <c r="P19" s="45">
        <f>운정2!F19</f>
        <v>3249</v>
      </c>
      <c r="Q19" s="46">
        <f>운정2!H19</f>
        <v>2497</v>
      </c>
      <c r="R19" s="45">
        <f>운정3!F19</f>
        <v>1996</v>
      </c>
      <c r="S19" s="46">
        <f>운정3!H19</f>
        <v>1980</v>
      </c>
      <c r="T19" s="45">
        <f>운정5!F19</f>
        <v>2160</v>
      </c>
      <c r="U19" s="46">
        <f>운정5!H19</f>
        <v>2466</v>
      </c>
      <c r="V19" s="45">
        <f>금촌1!F19</f>
        <v>3450</v>
      </c>
      <c r="W19" s="46">
        <f>금촌1!H19</f>
        <v>5000</v>
      </c>
      <c r="X19" s="45">
        <f>금촌2!F19</f>
        <v>2200</v>
      </c>
      <c r="Y19" s="70">
        <f>금촌2!H19</f>
        <v>2700</v>
      </c>
      <c r="Z19" s="49">
        <f t="shared" si="0"/>
        <v>3500</v>
      </c>
      <c r="AA19" s="79">
        <v>3500</v>
      </c>
      <c r="AB19" s="83">
        <f t="shared" si="1"/>
        <v>0</v>
      </c>
    </row>
    <row r="20" spans="1:28" s="1" customFormat="1" ht="19.5" customHeight="1" x14ac:dyDescent="0.3">
      <c r="A20" s="68"/>
      <c r="B20" s="52">
        <v>16</v>
      </c>
      <c r="C20" s="161"/>
      <c r="D20" s="53" t="s">
        <v>10</v>
      </c>
      <c r="E20" s="59" t="s">
        <v>59</v>
      </c>
      <c r="F20" s="45">
        <f>문산!F20</f>
        <v>3398</v>
      </c>
      <c r="G20" s="46">
        <f>문산!H20</f>
        <v>3225</v>
      </c>
      <c r="H20" s="45">
        <f>조리!F20</f>
        <v>4900</v>
      </c>
      <c r="I20" s="46">
        <f>조리!H20</f>
        <v>7000</v>
      </c>
      <c r="J20" s="45">
        <f>광탄!F20</f>
        <v>4660</v>
      </c>
      <c r="K20" s="46">
        <f>광탄!H20</f>
        <v>2660</v>
      </c>
      <c r="L20" s="45">
        <f>적성!F20</f>
        <v>5000</v>
      </c>
      <c r="M20" s="46">
        <f>적성!H20</f>
        <v>5980</v>
      </c>
      <c r="N20" s="45">
        <f>운정1!F20</f>
        <v>3248</v>
      </c>
      <c r="O20" s="46">
        <f>운정1!H20</f>
        <v>3300</v>
      </c>
      <c r="P20" s="45">
        <f>운정2!F20</f>
        <v>3396</v>
      </c>
      <c r="Q20" s="46">
        <f>운정2!H20</f>
        <v>2618</v>
      </c>
      <c r="R20" s="45">
        <f>운정3!F20</f>
        <v>3725</v>
      </c>
      <c r="S20" s="46">
        <f>운정3!H20</f>
        <v>2475</v>
      </c>
      <c r="T20" s="45">
        <f>운정5!F20</f>
        <v>2145</v>
      </c>
      <c r="U20" s="46">
        <f>운정5!H20</f>
        <v>5266</v>
      </c>
      <c r="V20" s="45">
        <f>금촌1!F20</f>
        <v>4500</v>
      </c>
      <c r="W20" s="46">
        <f>금촌1!H20</f>
        <v>4500</v>
      </c>
      <c r="X20" s="45">
        <f>금촌2!F20</f>
        <v>2500</v>
      </c>
      <c r="Y20" s="70">
        <f>금촌2!H20</f>
        <v>2700</v>
      </c>
      <c r="Z20" s="49">
        <f t="shared" si="0"/>
        <v>3800</v>
      </c>
      <c r="AA20" s="79">
        <v>4000</v>
      </c>
      <c r="AB20" s="83">
        <f t="shared" si="1"/>
        <v>-5</v>
      </c>
    </row>
    <row r="21" spans="1:28" s="1" customFormat="1" ht="19.5" customHeight="1" x14ac:dyDescent="0.3">
      <c r="A21" s="68"/>
      <c r="B21" s="52">
        <v>17</v>
      </c>
      <c r="C21" s="161"/>
      <c r="D21" s="53" t="s">
        <v>80</v>
      </c>
      <c r="E21" s="59" t="s">
        <v>151</v>
      </c>
      <c r="F21" s="45">
        <f>문산!F21</f>
        <v>9990</v>
      </c>
      <c r="G21" s="46">
        <f>문산!H21</f>
        <v>9960</v>
      </c>
      <c r="H21" s="105"/>
      <c r="I21" s="106"/>
      <c r="J21" s="105"/>
      <c r="K21" s="106"/>
      <c r="L21" s="45">
        <f>적성!F21</f>
        <v>6980</v>
      </c>
      <c r="M21" s="46">
        <f>적성!H21</f>
        <v>5980</v>
      </c>
      <c r="N21" s="105"/>
      <c r="O21" s="106"/>
      <c r="P21" s="105"/>
      <c r="Q21" s="46">
        <f>운정2!H21</f>
        <v>7557</v>
      </c>
      <c r="R21" s="105"/>
      <c r="S21" s="106"/>
      <c r="T21" s="105"/>
      <c r="U21" s="106"/>
      <c r="V21" s="105"/>
      <c r="W21" s="46">
        <f>금촌1!H21</f>
        <v>8000</v>
      </c>
      <c r="X21" s="45">
        <f>금촌2!F21</f>
        <v>5000</v>
      </c>
      <c r="Y21" s="70">
        <f>금촌2!H21</f>
        <v>4900</v>
      </c>
      <c r="Z21" s="49">
        <f t="shared" si="0"/>
        <v>7200</v>
      </c>
      <c r="AA21" s="79">
        <v>8200</v>
      </c>
      <c r="AB21" s="83">
        <f t="shared" si="1"/>
        <v>-12.195121951219512</v>
      </c>
    </row>
    <row r="22" spans="1:28" s="1" customFormat="1" ht="18.75" customHeight="1" x14ac:dyDescent="0.3">
      <c r="A22" s="68"/>
      <c r="B22" s="54">
        <v>18</v>
      </c>
      <c r="C22" s="162"/>
      <c r="D22" s="90" t="s">
        <v>60</v>
      </c>
      <c r="E22" s="91" t="s">
        <v>66</v>
      </c>
      <c r="F22" s="45">
        <f>문산!F22</f>
        <v>6990</v>
      </c>
      <c r="G22" s="46">
        <f>문산!H22</f>
        <v>2980</v>
      </c>
      <c r="H22" s="45">
        <f>조리!F22</f>
        <v>3990</v>
      </c>
      <c r="I22" s="46">
        <f>조리!H22</f>
        <v>3980</v>
      </c>
      <c r="J22" s="45">
        <f>광탄!F22</f>
        <v>3280</v>
      </c>
      <c r="K22" s="46">
        <f>광탄!H22</f>
        <v>4000</v>
      </c>
      <c r="L22" s="45">
        <f>적성!F22</f>
        <v>3650</v>
      </c>
      <c r="M22" s="46">
        <f>적성!H22</f>
        <v>4500</v>
      </c>
      <c r="N22" s="45">
        <f>운정1!F22</f>
        <v>3990</v>
      </c>
      <c r="O22" s="46">
        <f>운정1!H22</f>
        <v>3990</v>
      </c>
      <c r="P22" s="45">
        <f>운정2!F22</f>
        <v>6990</v>
      </c>
      <c r="Q22" s="46">
        <f>운정2!H22</f>
        <v>2490</v>
      </c>
      <c r="R22" s="45">
        <f>운정3!F22</f>
        <v>3480</v>
      </c>
      <c r="S22" s="46">
        <f>운정3!H22</f>
        <v>4980</v>
      </c>
      <c r="T22" s="45">
        <f>운정5!F22</f>
        <v>9800</v>
      </c>
      <c r="U22" s="46">
        <f>운정5!H22</f>
        <v>4800</v>
      </c>
      <c r="V22" s="45">
        <f>금촌1!F22</f>
        <v>1990</v>
      </c>
      <c r="W22" s="46">
        <f>금촌1!H22</f>
        <v>3500</v>
      </c>
      <c r="X22" s="45">
        <f>금촌2!F22</f>
        <v>2000</v>
      </c>
      <c r="Y22" s="70">
        <f>금촌2!H22</f>
        <v>2000</v>
      </c>
      <c r="Z22" s="49">
        <f t="shared" si="0"/>
        <v>4100</v>
      </c>
      <c r="AA22" s="92">
        <v>4200</v>
      </c>
      <c r="AB22" s="84">
        <f t="shared" si="1"/>
        <v>-2.3809523809523809</v>
      </c>
    </row>
    <row r="23" spans="1:28" s="1" customFormat="1" ht="19.5" customHeight="1" x14ac:dyDescent="0.3">
      <c r="A23" s="68"/>
      <c r="B23" s="67">
        <v>19</v>
      </c>
      <c r="C23" s="168" t="s">
        <v>135</v>
      </c>
      <c r="D23" s="93" t="s">
        <v>13</v>
      </c>
      <c r="E23" s="94" t="s">
        <v>54</v>
      </c>
      <c r="F23" s="45">
        <f>문산!F23</f>
        <v>38972</v>
      </c>
      <c r="G23" s="46">
        <f>문산!H23</f>
        <v>27000</v>
      </c>
      <c r="H23" s="45">
        <f>조리!F23</f>
        <v>27000</v>
      </c>
      <c r="I23" s="46">
        <f>조리!H23</f>
        <v>35900</v>
      </c>
      <c r="J23" s="45">
        <f>광탄!F23</f>
        <v>39480</v>
      </c>
      <c r="K23" s="46">
        <f>광탄!H23</f>
        <v>29700</v>
      </c>
      <c r="L23" s="45">
        <f>적성!F23</f>
        <v>28800</v>
      </c>
      <c r="M23" s="46">
        <f>적성!H23</f>
        <v>28800</v>
      </c>
      <c r="N23" s="45">
        <f>운정1!F23</f>
        <v>29940</v>
      </c>
      <c r="O23" s="46">
        <f>운정1!H23</f>
        <v>47400</v>
      </c>
      <c r="P23" s="45">
        <f>운정2!F23</f>
        <v>36180</v>
      </c>
      <c r="Q23" s="46">
        <f>운정2!H23</f>
        <v>34800</v>
      </c>
      <c r="R23" s="45">
        <f>운정3!F23</f>
        <v>23688</v>
      </c>
      <c r="S23" s="46">
        <f>운정3!H23</f>
        <v>21800</v>
      </c>
      <c r="T23" s="45">
        <f>운정5!F23</f>
        <v>23880</v>
      </c>
      <c r="U23" s="46">
        <f>운정5!H23</f>
        <v>35880</v>
      </c>
      <c r="V23" s="45">
        <f>금촌1!F23</f>
        <v>33000</v>
      </c>
      <c r="W23" s="46">
        <f>금촌1!H23</f>
        <v>39600</v>
      </c>
      <c r="X23" s="45">
        <f>금촌2!F23</f>
        <v>28000</v>
      </c>
      <c r="Y23" s="70">
        <f>금촌2!H23</f>
        <v>27000</v>
      </c>
      <c r="Z23" s="49">
        <f t="shared" si="0"/>
        <v>31800</v>
      </c>
      <c r="AA23" s="95">
        <v>32200</v>
      </c>
      <c r="AB23" s="85">
        <f t="shared" si="1"/>
        <v>-1.2422360248447204</v>
      </c>
    </row>
    <row r="24" spans="1:28" s="1" customFormat="1" ht="19.5" customHeight="1" x14ac:dyDescent="0.3">
      <c r="A24" s="68"/>
      <c r="B24" s="52">
        <v>20</v>
      </c>
      <c r="C24" s="161"/>
      <c r="D24" s="53" t="s">
        <v>11</v>
      </c>
      <c r="E24" s="59" t="s">
        <v>67</v>
      </c>
      <c r="F24" s="45">
        <f>문산!F24</f>
        <v>28172</v>
      </c>
      <c r="G24" s="46">
        <f>문산!H24</f>
        <v>17800</v>
      </c>
      <c r="H24" s="45">
        <f>조리!F24</f>
        <v>13500</v>
      </c>
      <c r="I24" s="46">
        <f>조리!H24</f>
        <v>9540</v>
      </c>
      <c r="J24" s="45">
        <f>광탄!F24</f>
        <v>14880</v>
      </c>
      <c r="K24" s="46">
        <f>광탄!H24</f>
        <v>17700</v>
      </c>
      <c r="L24" s="45">
        <f>적성!F24</f>
        <v>16800</v>
      </c>
      <c r="M24" s="46">
        <f>적성!H24</f>
        <v>16800</v>
      </c>
      <c r="N24" s="45">
        <f>운정1!F24</f>
        <v>15540</v>
      </c>
      <c r="O24" s="46">
        <f>운정1!H24</f>
        <v>15900</v>
      </c>
      <c r="P24" s="45">
        <f>운정2!F24</f>
        <v>15840</v>
      </c>
      <c r="Q24" s="46">
        <f>운정2!H24</f>
        <v>15804</v>
      </c>
      <c r="R24" s="45">
        <f>운정3!F24</f>
        <v>23880</v>
      </c>
      <c r="S24" s="46">
        <f>운정3!H24</f>
        <v>15480</v>
      </c>
      <c r="T24" s="45">
        <f>운정5!F24</f>
        <v>11880</v>
      </c>
      <c r="U24" s="46">
        <f>운정5!H24</f>
        <v>16500</v>
      </c>
      <c r="V24" s="45">
        <f>금촌1!F24</f>
        <v>8900</v>
      </c>
      <c r="W24" s="46">
        <f>금촌1!H24</f>
        <v>17200</v>
      </c>
      <c r="X24" s="45">
        <f>금촌2!F24</f>
        <v>17000</v>
      </c>
      <c r="Y24" s="70">
        <f>금촌2!H24</f>
        <v>18000</v>
      </c>
      <c r="Z24" s="49">
        <f t="shared" si="0"/>
        <v>16300</v>
      </c>
      <c r="AA24" s="79">
        <v>16700</v>
      </c>
      <c r="AB24" s="83">
        <f t="shared" si="1"/>
        <v>-2.3952095808383236</v>
      </c>
    </row>
    <row r="25" spans="1:28" s="1" customFormat="1" ht="19.5" customHeight="1" x14ac:dyDescent="0.3">
      <c r="A25" s="68"/>
      <c r="B25" s="52">
        <v>21</v>
      </c>
      <c r="C25" s="161"/>
      <c r="D25" s="53" t="s">
        <v>12</v>
      </c>
      <c r="E25" s="59" t="s">
        <v>55</v>
      </c>
      <c r="F25" s="45">
        <f>문산!F25</f>
        <v>9020</v>
      </c>
      <c r="G25" s="46">
        <f>문산!H25</f>
        <v>7500</v>
      </c>
      <c r="H25" s="45">
        <f>조리!F25</f>
        <v>9500</v>
      </c>
      <c r="I25" s="46">
        <f>조리!H25</f>
        <v>9900</v>
      </c>
      <c r="J25" s="45">
        <f>광탄!F25</f>
        <v>16880</v>
      </c>
      <c r="K25" s="46">
        <f>광탄!H25</f>
        <v>17000</v>
      </c>
      <c r="L25" s="45">
        <f>적성!F25</f>
        <v>8900</v>
      </c>
      <c r="M25" s="46">
        <f>적성!H25</f>
        <v>9900</v>
      </c>
      <c r="N25" s="45">
        <f>운정1!F25</f>
        <v>12865</v>
      </c>
      <c r="O25" s="46">
        <f>운정1!H25</f>
        <v>7900</v>
      </c>
      <c r="P25" s="45">
        <f>운정2!F25</f>
        <v>9990</v>
      </c>
      <c r="Q25" s="46">
        <f>운정2!H25</f>
        <v>8900</v>
      </c>
      <c r="R25" s="45">
        <f>운정3!F25</f>
        <v>10980</v>
      </c>
      <c r="S25" s="46">
        <f>운정3!H25</f>
        <v>10800</v>
      </c>
      <c r="T25" s="45">
        <f>운정5!F25</f>
        <v>12380</v>
      </c>
      <c r="U25" s="106"/>
      <c r="V25" s="45">
        <f>금촌1!F25</f>
        <v>8900</v>
      </c>
      <c r="W25" s="46">
        <f>금촌1!H25</f>
        <v>9000</v>
      </c>
      <c r="X25" s="45">
        <f>금촌2!F25</f>
        <v>8500</v>
      </c>
      <c r="Y25" s="70">
        <f>금촌2!H25</f>
        <v>8000</v>
      </c>
      <c r="Z25" s="49">
        <f t="shared" si="0"/>
        <v>10300</v>
      </c>
      <c r="AA25" s="79">
        <v>10200</v>
      </c>
      <c r="AB25" s="83">
        <f t="shared" si="1"/>
        <v>0.98039215686274506</v>
      </c>
    </row>
    <row r="26" spans="1:28" s="1" customFormat="1" ht="19.5" customHeight="1" x14ac:dyDescent="0.3">
      <c r="A26" s="68"/>
      <c r="B26" s="54">
        <v>22</v>
      </c>
      <c r="C26" s="162"/>
      <c r="D26" s="90" t="s">
        <v>14</v>
      </c>
      <c r="E26" s="91" t="s">
        <v>155</v>
      </c>
      <c r="F26" s="45">
        <f>문산!F26</f>
        <v>9990</v>
      </c>
      <c r="G26" s="46">
        <f>문산!H26</f>
        <v>8980</v>
      </c>
      <c r="H26" s="45">
        <f>조리!F26</f>
        <v>7990</v>
      </c>
      <c r="I26" s="46">
        <f>조리!H26</f>
        <v>9690</v>
      </c>
      <c r="J26" s="45">
        <f>광탄!F26</f>
        <v>8980</v>
      </c>
      <c r="K26" s="46">
        <f>광탄!H26</f>
        <v>8900</v>
      </c>
      <c r="L26" s="45">
        <f>적성!F26</f>
        <v>13470</v>
      </c>
      <c r="M26" s="46">
        <f>적성!H26</f>
        <v>9450</v>
      </c>
      <c r="N26" s="45">
        <f>운정1!F26</f>
        <v>9490</v>
      </c>
      <c r="O26" s="46">
        <f>운정1!H26</f>
        <v>9900</v>
      </c>
      <c r="P26" s="45">
        <f>운정2!F26</f>
        <v>8990</v>
      </c>
      <c r="Q26" s="46">
        <f>운정2!H26</f>
        <v>8300</v>
      </c>
      <c r="R26" s="45">
        <f>운정3!F26</f>
        <v>7980</v>
      </c>
      <c r="S26" s="46">
        <f>운정3!H26</f>
        <v>7980</v>
      </c>
      <c r="T26" s="45">
        <f>운정5!F26</f>
        <v>7800</v>
      </c>
      <c r="U26" s="46">
        <f>운정5!H26</f>
        <v>9900</v>
      </c>
      <c r="V26" s="45">
        <f>금촌1!F26</f>
        <v>9450</v>
      </c>
      <c r="W26" s="46">
        <f>금촌1!H26</f>
        <v>9480</v>
      </c>
      <c r="X26" s="45">
        <f>금촌2!F26</f>
        <v>7500</v>
      </c>
      <c r="Y26" s="70">
        <f>금촌2!H26</f>
        <v>7500</v>
      </c>
      <c r="Z26" s="49">
        <f t="shared" si="0"/>
        <v>9000</v>
      </c>
      <c r="AA26" s="92">
        <v>8900</v>
      </c>
      <c r="AB26" s="84">
        <f t="shared" si="1"/>
        <v>1.1235955056179776</v>
      </c>
    </row>
    <row r="27" spans="1:28" s="1" customFormat="1" ht="19.5" customHeight="1" x14ac:dyDescent="0.3">
      <c r="A27" s="68"/>
      <c r="B27" s="67">
        <v>23</v>
      </c>
      <c r="C27" s="168" t="s">
        <v>136</v>
      </c>
      <c r="D27" s="93" t="s">
        <v>16</v>
      </c>
      <c r="E27" s="94" t="s">
        <v>82</v>
      </c>
      <c r="F27" s="105"/>
      <c r="G27" s="106"/>
      <c r="H27" s="45">
        <f>조리!F27</f>
        <v>7000</v>
      </c>
      <c r="I27" s="46">
        <f>조리!H27</f>
        <v>8000</v>
      </c>
      <c r="J27" s="45">
        <f>광탄!F27</f>
        <v>5990</v>
      </c>
      <c r="K27" s="46">
        <f>광탄!H27</f>
        <v>8500</v>
      </c>
      <c r="L27" s="45">
        <f>적성!F27</f>
        <v>5900</v>
      </c>
      <c r="M27" s="46">
        <f>적성!H27</f>
        <v>8900</v>
      </c>
      <c r="N27" s="45">
        <f>운정1!F27</f>
        <v>5500</v>
      </c>
      <c r="O27" s="46">
        <f>운정1!H27</f>
        <v>4950</v>
      </c>
      <c r="P27" s="105"/>
      <c r="Q27" s="46">
        <f>운정2!H27</f>
        <v>3967</v>
      </c>
      <c r="R27" s="105"/>
      <c r="S27" s="106"/>
      <c r="T27" s="105"/>
      <c r="U27" s="106"/>
      <c r="V27" s="105"/>
      <c r="W27" s="106"/>
      <c r="X27" s="45">
        <f>금촌2!F27</f>
        <v>7200</v>
      </c>
      <c r="Y27" s="70">
        <f>금촌2!H27</f>
        <v>7500</v>
      </c>
      <c r="Z27" s="49">
        <f t="shared" si="0"/>
        <v>6600</v>
      </c>
      <c r="AA27" s="95">
        <v>6100</v>
      </c>
      <c r="AB27" s="85">
        <f t="shared" si="1"/>
        <v>8.1967213114754092</v>
      </c>
    </row>
    <row r="28" spans="1:28" s="1" customFormat="1" ht="19.5" customHeight="1" x14ac:dyDescent="0.3">
      <c r="A28" s="68"/>
      <c r="B28" s="52">
        <v>24</v>
      </c>
      <c r="C28" s="161"/>
      <c r="D28" s="53" t="s">
        <v>15</v>
      </c>
      <c r="E28" s="59" t="s">
        <v>81</v>
      </c>
      <c r="F28" s="45">
        <f>문산!F28</f>
        <v>7200</v>
      </c>
      <c r="G28" s="46">
        <f>문산!H28</f>
        <v>7900</v>
      </c>
      <c r="H28" s="45">
        <f>조리!F28</f>
        <v>15000</v>
      </c>
      <c r="I28" s="46">
        <f>조리!H28</f>
        <v>20000</v>
      </c>
      <c r="J28" s="105"/>
      <c r="K28" s="46">
        <f>광탄!H28</f>
        <v>7450</v>
      </c>
      <c r="L28" s="45">
        <f>적성!F28</f>
        <v>13800</v>
      </c>
      <c r="M28" s="46">
        <f>적성!H28</f>
        <v>19800</v>
      </c>
      <c r="N28" s="45">
        <f>운정1!F28</f>
        <v>17000</v>
      </c>
      <c r="O28" s="106"/>
      <c r="P28" s="105"/>
      <c r="Q28" s="46">
        <f>운정2!H28</f>
        <v>3975</v>
      </c>
      <c r="R28" s="45">
        <f>운정3!F28</f>
        <v>14988</v>
      </c>
      <c r="S28" s="46">
        <f>운정3!H28</f>
        <v>6400</v>
      </c>
      <c r="T28" s="45">
        <f>운정5!F28</f>
        <v>7984</v>
      </c>
      <c r="U28" s="106"/>
      <c r="V28" s="105"/>
      <c r="W28" s="106"/>
      <c r="X28" s="45">
        <f>금촌2!F28</f>
        <v>11000</v>
      </c>
      <c r="Y28" s="70">
        <f>금촌2!H28</f>
        <v>10500</v>
      </c>
      <c r="Z28" s="49">
        <f t="shared" si="0"/>
        <v>11600</v>
      </c>
      <c r="AA28" s="79">
        <v>9400</v>
      </c>
      <c r="AB28" s="83">
        <f t="shared" si="1"/>
        <v>23.404255319148938</v>
      </c>
    </row>
    <row r="29" spans="1:28" s="1" customFormat="1" ht="19.5" customHeight="1" x14ac:dyDescent="0.3">
      <c r="A29" s="68"/>
      <c r="B29" s="52">
        <v>25</v>
      </c>
      <c r="C29" s="161"/>
      <c r="D29" s="53" t="s">
        <v>17</v>
      </c>
      <c r="E29" s="59" t="s">
        <v>68</v>
      </c>
      <c r="F29" s="45">
        <f>문산!F29</f>
        <v>5500</v>
      </c>
      <c r="G29" s="46">
        <f>문산!H29</f>
        <v>5000</v>
      </c>
      <c r="H29" s="45">
        <f>조리!F29</f>
        <v>7500</v>
      </c>
      <c r="I29" s="46">
        <f>조리!H29</f>
        <v>9000</v>
      </c>
      <c r="J29" s="105"/>
      <c r="K29" s="46">
        <f>광탄!H29</f>
        <v>6950</v>
      </c>
      <c r="L29" s="45">
        <f>적성!F29</f>
        <v>12800</v>
      </c>
      <c r="M29" s="46">
        <f>적성!H29</f>
        <v>15800</v>
      </c>
      <c r="N29" s="45">
        <f>운정1!F29</f>
        <v>5990</v>
      </c>
      <c r="O29" s="46">
        <f>운정1!H29</f>
        <v>9900</v>
      </c>
      <c r="P29" s="45">
        <f>운정2!F29</f>
        <v>3980</v>
      </c>
      <c r="Q29" s="46">
        <f>운정2!H29</f>
        <v>9900</v>
      </c>
      <c r="R29" s="45">
        <f>운정3!F29</f>
        <v>7960</v>
      </c>
      <c r="S29" s="46">
        <f>운정3!H29</f>
        <v>5490</v>
      </c>
      <c r="T29" s="45">
        <f>운정5!F29</f>
        <v>6480</v>
      </c>
      <c r="U29" s="46">
        <f>운정5!H29</f>
        <v>7800</v>
      </c>
      <c r="V29" s="45">
        <f>금촌1!F29</f>
        <v>9800</v>
      </c>
      <c r="W29" s="46">
        <f>금촌1!H29</f>
        <v>13000</v>
      </c>
      <c r="X29" s="45">
        <f>금촌2!F29</f>
        <v>8500</v>
      </c>
      <c r="Y29" s="70">
        <f>금촌2!H29</f>
        <v>8700</v>
      </c>
      <c r="Z29" s="49">
        <f t="shared" si="0"/>
        <v>8400</v>
      </c>
      <c r="AA29" s="79">
        <v>8100</v>
      </c>
      <c r="AB29" s="83">
        <f t="shared" si="1"/>
        <v>3.7037037037037033</v>
      </c>
    </row>
    <row r="30" spans="1:28" s="1" customFormat="1" ht="19.5" customHeight="1" x14ac:dyDescent="0.3">
      <c r="A30" s="68"/>
      <c r="B30" s="52">
        <v>26</v>
      </c>
      <c r="C30" s="161"/>
      <c r="D30" s="53" t="s">
        <v>61</v>
      </c>
      <c r="E30" s="59" t="s">
        <v>62</v>
      </c>
      <c r="F30" s="45">
        <f>문산!F30</f>
        <v>7160</v>
      </c>
      <c r="G30" s="46">
        <f>문산!H30</f>
        <v>7900</v>
      </c>
      <c r="H30" s="45">
        <f>조리!F30</f>
        <v>10100</v>
      </c>
      <c r="I30" s="46">
        <f>조리!H30</f>
        <v>8550</v>
      </c>
      <c r="J30" s="45">
        <f>광탄!F30</f>
        <v>8653</v>
      </c>
      <c r="K30" s="46">
        <f>광탄!H30</f>
        <v>7133</v>
      </c>
      <c r="L30" s="45">
        <f>적성!F30</f>
        <v>7460</v>
      </c>
      <c r="M30" s="46">
        <f>적성!H30</f>
        <v>5640</v>
      </c>
      <c r="N30" s="45">
        <f>운정1!F30</f>
        <v>6796</v>
      </c>
      <c r="O30" s="46">
        <f>운정1!H30</f>
        <v>8333</v>
      </c>
      <c r="P30" s="45">
        <f>운정2!F30</f>
        <v>7160</v>
      </c>
      <c r="Q30" s="46">
        <f>운정2!H30</f>
        <v>7943</v>
      </c>
      <c r="R30" s="45">
        <f>운정3!F30</f>
        <v>5113</v>
      </c>
      <c r="S30" s="46">
        <f>운정3!H30</f>
        <v>6630</v>
      </c>
      <c r="T30" s="45">
        <f>운정5!F30</f>
        <v>5880</v>
      </c>
      <c r="U30" s="46">
        <f>운정5!H30</f>
        <v>10500</v>
      </c>
      <c r="V30" s="45">
        <f>금촌1!F30</f>
        <v>9070</v>
      </c>
      <c r="W30" s="46">
        <f>금촌1!H30</f>
        <v>6700</v>
      </c>
      <c r="X30" s="45">
        <f>금촌2!F30</f>
        <v>7000</v>
      </c>
      <c r="Y30" s="70">
        <f>금촌2!H30</f>
        <v>6000</v>
      </c>
      <c r="Z30" s="49">
        <f t="shared" si="0"/>
        <v>7400</v>
      </c>
      <c r="AA30" s="79">
        <v>7500</v>
      </c>
      <c r="AB30" s="83">
        <f t="shared" si="1"/>
        <v>-1.3333333333333335</v>
      </c>
    </row>
    <row r="31" spans="1:28" s="1" customFormat="1" ht="19.5" customHeight="1" x14ac:dyDescent="0.3">
      <c r="A31" s="68"/>
      <c r="B31" s="52">
        <v>27</v>
      </c>
      <c r="C31" s="161"/>
      <c r="D31" s="53" t="s">
        <v>18</v>
      </c>
      <c r="E31" s="71" t="s">
        <v>79</v>
      </c>
      <c r="F31" s="45">
        <f>문산!F31</f>
        <v>3984</v>
      </c>
      <c r="G31" s="46">
        <f>문산!H31</f>
        <v>3500</v>
      </c>
      <c r="H31" s="45">
        <f>조리!F31</f>
        <v>4000</v>
      </c>
      <c r="I31" s="46">
        <f>조리!H31</f>
        <v>6000</v>
      </c>
      <c r="J31" s="45">
        <f>광탄!F31</f>
        <v>1311</v>
      </c>
      <c r="K31" s="46">
        <f>광탄!H31</f>
        <v>1500</v>
      </c>
      <c r="L31" s="45">
        <f>적성!F31</f>
        <v>5520</v>
      </c>
      <c r="M31" s="46">
        <f>적성!H31</f>
        <v>4900</v>
      </c>
      <c r="N31" s="105"/>
      <c r="O31" s="46">
        <f>운정1!H31</f>
        <v>1100</v>
      </c>
      <c r="P31" s="45">
        <f>운정2!F31</f>
        <v>3000</v>
      </c>
      <c r="Q31" s="46">
        <f>운정2!H31</f>
        <v>2967</v>
      </c>
      <c r="R31" s="45">
        <f>운정3!F31</f>
        <v>2399</v>
      </c>
      <c r="S31" s="106"/>
      <c r="T31" s="45">
        <f>운정5!F31</f>
        <v>4300</v>
      </c>
      <c r="U31" s="46">
        <f>운정5!H31</f>
        <v>9900</v>
      </c>
      <c r="V31" s="45">
        <f>금촌1!F31</f>
        <v>1250</v>
      </c>
      <c r="W31" s="46">
        <f>금촌1!H31</f>
        <v>1428</v>
      </c>
      <c r="X31" s="45">
        <f>금촌2!F31</f>
        <v>1300</v>
      </c>
      <c r="Y31" s="70">
        <f>금촌2!H31</f>
        <v>1300</v>
      </c>
      <c r="Z31" s="49">
        <f t="shared" si="0"/>
        <v>3300</v>
      </c>
      <c r="AA31" s="79">
        <v>3000</v>
      </c>
      <c r="AB31" s="83">
        <f t="shared" si="1"/>
        <v>10</v>
      </c>
    </row>
    <row r="32" spans="1:28" s="1" customFormat="1" ht="19.5" customHeight="1" x14ac:dyDescent="0.3">
      <c r="A32" s="68"/>
      <c r="B32" s="54">
        <v>28</v>
      </c>
      <c r="C32" s="162"/>
      <c r="D32" s="90" t="s">
        <v>309</v>
      </c>
      <c r="E32" s="96" t="s">
        <v>318</v>
      </c>
      <c r="F32" s="45">
        <f>문산!F32</f>
        <v>12642</v>
      </c>
      <c r="G32" s="46">
        <f>문산!H32</f>
        <v>5000</v>
      </c>
      <c r="H32" s="45">
        <f>조리!F32</f>
        <v>4000</v>
      </c>
      <c r="I32" s="46">
        <f>조리!H32</f>
        <v>5000</v>
      </c>
      <c r="J32" s="45">
        <f>광탄!F32</f>
        <v>9772</v>
      </c>
      <c r="K32" s="46">
        <f>광탄!H32</f>
        <v>7950</v>
      </c>
      <c r="L32" s="45">
        <f>적성!F32</f>
        <v>12460</v>
      </c>
      <c r="M32" s="46">
        <f>적성!H32</f>
        <v>11760</v>
      </c>
      <c r="N32" s="105"/>
      <c r="O32" s="106"/>
      <c r="P32" s="45">
        <f>운정2!F32</f>
        <v>13825</v>
      </c>
      <c r="Q32" s="46">
        <f>운정2!H32</f>
        <v>6125</v>
      </c>
      <c r="R32" s="105"/>
      <c r="S32" s="46">
        <f>운정3!H32</f>
        <v>8715</v>
      </c>
      <c r="T32" s="45">
        <f>운정5!F32</f>
        <v>8400</v>
      </c>
      <c r="U32" s="46">
        <f>운정5!H32</f>
        <v>9800</v>
      </c>
      <c r="V32" s="45">
        <f>금촌1!F32</f>
        <v>6900</v>
      </c>
      <c r="W32" s="46">
        <f>금촌1!H32</f>
        <v>5000</v>
      </c>
      <c r="X32" s="45">
        <f>금촌2!F32</f>
        <v>7200</v>
      </c>
      <c r="Y32" s="70">
        <f>금촌2!H32</f>
        <v>7200</v>
      </c>
      <c r="Z32" s="49">
        <f t="shared" si="0"/>
        <v>8300</v>
      </c>
      <c r="AA32" s="92">
        <v>9400</v>
      </c>
      <c r="AB32" s="84">
        <f t="shared" si="1"/>
        <v>-11.702127659574469</v>
      </c>
    </row>
    <row r="33" spans="1:28" s="1" customFormat="1" ht="19.5" customHeight="1" x14ac:dyDescent="0.3">
      <c r="A33" s="68"/>
      <c r="B33" s="67">
        <v>29</v>
      </c>
      <c r="C33" s="170" t="s">
        <v>166</v>
      </c>
      <c r="D33" s="93" t="s">
        <v>146</v>
      </c>
      <c r="E33" s="94" t="s">
        <v>317</v>
      </c>
      <c r="F33" s="45">
        <f>문산!F33</f>
        <v>1650</v>
      </c>
      <c r="G33" s="46">
        <f>문산!H33</f>
        <v>1890</v>
      </c>
      <c r="H33" s="45">
        <f>조리!F33</f>
        <v>1950</v>
      </c>
      <c r="I33" s="46">
        <f>조리!H33</f>
        <v>1980</v>
      </c>
      <c r="J33" s="45">
        <f>광탄!F33</f>
        <v>1980</v>
      </c>
      <c r="K33" s="46">
        <f>광탄!H33</f>
        <v>1750</v>
      </c>
      <c r="L33" s="45">
        <f>적성!F33</f>
        <v>1790</v>
      </c>
      <c r="M33" s="46">
        <f>적성!H33</f>
        <v>2150</v>
      </c>
      <c r="N33" s="45">
        <f>운정1!F33</f>
        <v>2120</v>
      </c>
      <c r="O33" s="46">
        <f>운정1!H33</f>
        <v>2400</v>
      </c>
      <c r="P33" s="45">
        <f>운정2!F33</f>
        <v>1650</v>
      </c>
      <c r="Q33" s="46">
        <f>운정2!H33</f>
        <v>2370</v>
      </c>
      <c r="R33" s="45">
        <f>운정3!F33</f>
        <v>1650</v>
      </c>
      <c r="S33" s="46">
        <f>운정3!H33</f>
        <v>1650</v>
      </c>
      <c r="T33" s="45">
        <f>운정5!F33</f>
        <v>1650</v>
      </c>
      <c r="U33" s="46">
        <f>운정5!H33</f>
        <v>2450</v>
      </c>
      <c r="V33" s="45">
        <f>금촌1!F33</f>
        <v>2450</v>
      </c>
      <c r="W33" s="46">
        <f>금촌1!H33</f>
        <v>2480</v>
      </c>
      <c r="X33" s="45">
        <f>금촌2!F33</f>
        <v>2500</v>
      </c>
      <c r="Y33" s="70">
        <f>금촌2!H33</f>
        <v>2400</v>
      </c>
      <c r="Z33" s="49">
        <f t="shared" si="0"/>
        <v>2000</v>
      </c>
      <c r="AA33" s="95">
        <v>2000</v>
      </c>
      <c r="AB33" s="97">
        <f t="shared" si="1"/>
        <v>0</v>
      </c>
    </row>
    <row r="34" spans="1:28" s="1" customFormat="1" ht="19.5" customHeight="1" x14ac:dyDescent="0.3">
      <c r="A34" s="68"/>
      <c r="B34" s="52">
        <v>30</v>
      </c>
      <c r="C34" s="171"/>
      <c r="D34" s="53" t="s">
        <v>152</v>
      </c>
      <c r="E34" s="59" t="s">
        <v>158</v>
      </c>
      <c r="F34" s="45">
        <f>문산!F34</f>
        <v>3380</v>
      </c>
      <c r="G34" s="46">
        <f>문산!H34</f>
        <v>2280</v>
      </c>
      <c r="H34" s="45">
        <f>조리!F34</f>
        <v>2980</v>
      </c>
      <c r="I34" s="46">
        <f>조리!H34</f>
        <v>2980</v>
      </c>
      <c r="J34" s="45">
        <f>광탄!F34</f>
        <v>3980</v>
      </c>
      <c r="K34" s="46">
        <f>광탄!H34</f>
        <v>3380</v>
      </c>
      <c r="L34" s="45">
        <f>적성!F34</f>
        <v>2610</v>
      </c>
      <c r="M34" s="46">
        <f>적성!H34</f>
        <v>3750</v>
      </c>
      <c r="N34" s="45">
        <f>운정1!F34</f>
        <v>3680</v>
      </c>
      <c r="O34" s="46">
        <f>운정1!H34</f>
        <v>2490</v>
      </c>
      <c r="P34" s="45">
        <f>운정2!F34</f>
        <v>3380</v>
      </c>
      <c r="Q34" s="46">
        <f>운정2!H34</f>
        <v>2490</v>
      </c>
      <c r="R34" s="45">
        <f>운정3!F34</f>
        <v>3380</v>
      </c>
      <c r="S34" s="46">
        <f>운정3!H34</f>
        <v>3380</v>
      </c>
      <c r="T34" s="45">
        <f>운정5!F34</f>
        <v>3380</v>
      </c>
      <c r="U34" s="46">
        <f>운정5!H34</f>
        <v>3490</v>
      </c>
      <c r="V34" s="45">
        <f>금촌1!F34</f>
        <v>2650</v>
      </c>
      <c r="W34" s="46">
        <f>금촌1!H34</f>
        <v>2890</v>
      </c>
      <c r="X34" s="45">
        <f>금촌2!F34</f>
        <v>3000</v>
      </c>
      <c r="Y34" s="70">
        <f>금촌2!H34</f>
        <v>2900</v>
      </c>
      <c r="Z34" s="49">
        <f t="shared" si="0"/>
        <v>3100</v>
      </c>
      <c r="AA34" s="79">
        <v>3100</v>
      </c>
      <c r="AB34" s="98">
        <f t="shared" si="1"/>
        <v>0</v>
      </c>
    </row>
    <row r="35" spans="1:28" s="1" customFormat="1" ht="19.5" customHeight="1" x14ac:dyDescent="0.3">
      <c r="A35" s="68"/>
      <c r="B35" s="52">
        <v>31</v>
      </c>
      <c r="C35" s="171"/>
      <c r="D35" s="53" t="s">
        <v>153</v>
      </c>
      <c r="E35" s="59" t="s">
        <v>156</v>
      </c>
      <c r="F35" s="45">
        <f>문산!F35</f>
        <v>3550</v>
      </c>
      <c r="G35" s="46">
        <f>문산!H35</f>
        <v>2980</v>
      </c>
      <c r="H35" s="45">
        <f>조리!F35</f>
        <v>3990</v>
      </c>
      <c r="I35" s="46">
        <f>조리!H35</f>
        <v>3280</v>
      </c>
      <c r="J35" s="45">
        <f>광탄!F35</f>
        <v>3550</v>
      </c>
      <c r="K35" s="46">
        <f>광탄!H35</f>
        <v>3550</v>
      </c>
      <c r="L35" s="45">
        <f>적성!F35</f>
        <v>3280</v>
      </c>
      <c r="M35" s="46">
        <f>적성!H35</f>
        <v>2350</v>
      </c>
      <c r="N35" s="45">
        <f>운정1!F35</f>
        <v>3990</v>
      </c>
      <c r="O35" s="46">
        <f>운정1!H35</f>
        <v>3690</v>
      </c>
      <c r="P35" s="45">
        <f>운정2!F35</f>
        <v>3180</v>
      </c>
      <c r="Q35" s="46">
        <f>운정2!H35</f>
        <v>2990</v>
      </c>
      <c r="R35" s="45">
        <f>운정3!F35</f>
        <v>3550</v>
      </c>
      <c r="S35" s="46">
        <f>운정3!H35</f>
        <v>3180</v>
      </c>
      <c r="T35" s="45">
        <f>운정5!F35</f>
        <v>3280</v>
      </c>
      <c r="U35" s="46">
        <f>운정5!H35</f>
        <v>4570</v>
      </c>
      <c r="V35" s="45">
        <f>금촌1!F35</f>
        <v>2990</v>
      </c>
      <c r="W35" s="46">
        <f>금촌1!H35</f>
        <v>3350</v>
      </c>
      <c r="X35" s="45">
        <f>금촌2!F35</f>
        <v>3800</v>
      </c>
      <c r="Y35" s="70">
        <f>금촌2!H35</f>
        <v>3800</v>
      </c>
      <c r="Z35" s="49">
        <f t="shared" si="0"/>
        <v>3400</v>
      </c>
      <c r="AA35" s="79">
        <v>3600</v>
      </c>
      <c r="AB35" s="98">
        <f t="shared" si="1"/>
        <v>-5.5555555555555554</v>
      </c>
    </row>
    <row r="36" spans="1:28" s="1" customFormat="1" ht="19.5" customHeight="1" x14ac:dyDescent="0.3">
      <c r="A36" s="68"/>
      <c r="B36" s="52">
        <v>32</v>
      </c>
      <c r="C36" s="171"/>
      <c r="D36" s="53" t="s">
        <v>147</v>
      </c>
      <c r="E36" s="59" t="s">
        <v>154</v>
      </c>
      <c r="F36" s="45">
        <f>문산!F36</f>
        <v>4150</v>
      </c>
      <c r="G36" s="46">
        <f>문산!H36</f>
        <v>3980</v>
      </c>
      <c r="H36" s="45">
        <f>조리!F36</f>
        <v>4390</v>
      </c>
      <c r="I36" s="46">
        <f>조리!H36</f>
        <v>3800</v>
      </c>
      <c r="J36" s="45">
        <f>광탄!F36</f>
        <v>4150</v>
      </c>
      <c r="K36" s="46">
        <f>광탄!H36</f>
        <v>4150</v>
      </c>
      <c r="L36" s="45">
        <f>적성!F36</f>
        <v>4150</v>
      </c>
      <c r="M36" s="46">
        <f>적성!H36</f>
        <v>4550</v>
      </c>
      <c r="N36" s="45">
        <f>운정1!F36</f>
        <v>4150</v>
      </c>
      <c r="O36" s="46">
        <f>운정1!H36</f>
        <v>3990</v>
      </c>
      <c r="P36" s="45">
        <f>운정2!F36</f>
        <v>4150</v>
      </c>
      <c r="Q36" s="46">
        <f>운정2!H36</f>
        <v>3990</v>
      </c>
      <c r="R36" s="45">
        <f>운정3!F36</f>
        <v>4150</v>
      </c>
      <c r="S36" s="46">
        <f>운정3!H36</f>
        <v>4150</v>
      </c>
      <c r="T36" s="45">
        <f>운정5!F36</f>
        <v>4150</v>
      </c>
      <c r="U36" s="46">
        <f>운정5!H36</f>
        <v>4700</v>
      </c>
      <c r="V36" s="45">
        <f>금촌1!F36</f>
        <v>4500</v>
      </c>
      <c r="W36" s="46">
        <f>금촌1!H36</f>
        <v>4250</v>
      </c>
      <c r="X36" s="45">
        <f>금촌2!F36</f>
        <v>4100</v>
      </c>
      <c r="Y36" s="70">
        <f>금촌2!H36</f>
        <v>4200</v>
      </c>
      <c r="Z36" s="49">
        <f t="shared" si="0"/>
        <v>4100</v>
      </c>
      <c r="AA36" s="79">
        <v>4100</v>
      </c>
      <c r="AB36" s="98">
        <f t="shared" si="1"/>
        <v>0</v>
      </c>
    </row>
    <row r="37" spans="1:28" s="1" customFormat="1" ht="19.5" customHeight="1" x14ac:dyDescent="0.3">
      <c r="A37" s="68"/>
      <c r="B37" s="52">
        <v>33</v>
      </c>
      <c r="C37" s="171"/>
      <c r="D37" s="53" t="s">
        <v>148</v>
      </c>
      <c r="E37" s="59" t="s">
        <v>157</v>
      </c>
      <c r="F37" s="45">
        <f>문산!F37</f>
        <v>1490</v>
      </c>
      <c r="G37" s="46">
        <f>문산!H37</f>
        <v>1397</v>
      </c>
      <c r="H37" s="105"/>
      <c r="I37" s="46">
        <f>조리!H37</f>
        <v>3180</v>
      </c>
      <c r="J37" s="45">
        <f>광탄!F37</f>
        <v>1480</v>
      </c>
      <c r="K37" s="46">
        <f>광탄!H37</f>
        <v>1350</v>
      </c>
      <c r="L37" s="45">
        <f>적성!F37</f>
        <v>1290</v>
      </c>
      <c r="M37" s="46">
        <f>적성!H37</f>
        <v>1400</v>
      </c>
      <c r="N37" s="45">
        <f>운정1!F37</f>
        <v>1790</v>
      </c>
      <c r="O37" s="46">
        <f>운정1!H37</f>
        <v>2990</v>
      </c>
      <c r="P37" s="105"/>
      <c r="Q37" s="46">
        <f>운정2!H37</f>
        <v>2980</v>
      </c>
      <c r="R37" s="45">
        <f>운정3!F37</f>
        <v>1700</v>
      </c>
      <c r="S37" s="46">
        <f>운정3!H37</f>
        <v>1680</v>
      </c>
      <c r="T37" s="45">
        <f>운정5!F37</f>
        <v>2340</v>
      </c>
      <c r="U37" s="46">
        <f>운정5!H37</f>
        <v>2980</v>
      </c>
      <c r="V37" s="45">
        <f>금촌1!F37</f>
        <v>2990</v>
      </c>
      <c r="W37" s="46">
        <f>금촌1!H37</f>
        <v>2980</v>
      </c>
      <c r="X37" s="45">
        <f>금촌2!F37</f>
        <v>2600</v>
      </c>
      <c r="Y37" s="70">
        <f>금촌2!H37</f>
        <v>2800</v>
      </c>
      <c r="Z37" s="49">
        <f t="shared" si="0"/>
        <v>2100</v>
      </c>
      <c r="AA37" s="79">
        <v>2300</v>
      </c>
      <c r="AB37" s="98">
        <f t="shared" si="1"/>
        <v>-8.695652173913043</v>
      </c>
    </row>
    <row r="38" spans="1:28" s="1" customFormat="1" ht="19.5" customHeight="1" x14ac:dyDescent="0.3">
      <c r="A38" s="68"/>
      <c r="B38" s="52">
        <v>34</v>
      </c>
      <c r="C38" s="171"/>
      <c r="D38" s="53" t="s">
        <v>149</v>
      </c>
      <c r="E38" s="59" t="s">
        <v>161</v>
      </c>
      <c r="F38" s="45">
        <f>문산!F38</f>
        <v>2990</v>
      </c>
      <c r="G38" s="46">
        <f>문산!H38</f>
        <v>3200</v>
      </c>
      <c r="H38" s="45">
        <f>조리!F38</f>
        <v>3290</v>
      </c>
      <c r="I38" s="46">
        <f>조리!H38</f>
        <v>3150</v>
      </c>
      <c r="J38" s="45">
        <f>광탄!F38</f>
        <v>3150</v>
      </c>
      <c r="K38" s="46">
        <f>광탄!H38</f>
        <v>2970</v>
      </c>
      <c r="L38" s="45">
        <f>적성!F38</f>
        <v>2970</v>
      </c>
      <c r="M38" s="46">
        <f>적성!H38</f>
        <v>2970</v>
      </c>
      <c r="N38" s="45">
        <f>운정1!F38</f>
        <v>3250</v>
      </c>
      <c r="O38" s="46">
        <f>운정1!H38</f>
        <v>3200</v>
      </c>
      <c r="P38" s="45">
        <f>운정2!F38</f>
        <v>2990</v>
      </c>
      <c r="Q38" s="46">
        <f>운정2!H38</f>
        <v>3250</v>
      </c>
      <c r="R38" s="45">
        <f>운정3!F38</f>
        <v>3640</v>
      </c>
      <c r="S38" s="46">
        <f>운정3!H38</f>
        <v>3150</v>
      </c>
      <c r="T38" s="45">
        <f>운정5!F38</f>
        <v>2970</v>
      </c>
      <c r="U38" s="46">
        <f>운정5!H38</f>
        <v>3980</v>
      </c>
      <c r="V38" s="45">
        <f>금촌1!F38</f>
        <v>3200</v>
      </c>
      <c r="W38" s="46">
        <f>금촌1!H38</f>
        <v>3680</v>
      </c>
      <c r="X38" s="45">
        <f>금촌2!F38</f>
        <v>3200</v>
      </c>
      <c r="Y38" s="70">
        <f>금촌2!H38</f>
        <v>3000</v>
      </c>
      <c r="Z38" s="49">
        <f t="shared" si="0"/>
        <v>3200</v>
      </c>
      <c r="AA38" s="79">
        <v>3100</v>
      </c>
      <c r="AB38" s="98">
        <f t="shared" si="1"/>
        <v>3.225806451612903</v>
      </c>
    </row>
    <row r="39" spans="1:28" s="1" customFormat="1" ht="19.5" customHeight="1" x14ac:dyDescent="0.3">
      <c r="A39" s="68"/>
      <c r="B39" s="52">
        <v>35</v>
      </c>
      <c r="C39" s="171"/>
      <c r="D39" s="53" t="s">
        <v>150</v>
      </c>
      <c r="E39" s="59" t="s">
        <v>163</v>
      </c>
      <c r="F39" s="105"/>
      <c r="G39" s="46">
        <f>문산!H39</f>
        <v>6800</v>
      </c>
      <c r="H39" s="45">
        <f>조리!F39</f>
        <v>6250</v>
      </c>
      <c r="I39" s="46">
        <f>조리!H39</f>
        <v>6150</v>
      </c>
      <c r="J39" s="45">
        <f>광탄!F39</f>
        <v>8980</v>
      </c>
      <c r="K39" s="46">
        <f>광탄!H39</f>
        <v>4990</v>
      </c>
      <c r="L39" s="45">
        <f>적성!F39</f>
        <v>6980</v>
      </c>
      <c r="M39" s="46">
        <f>적성!H39</f>
        <v>4850</v>
      </c>
      <c r="N39" s="45">
        <f>운정1!F39</f>
        <v>4491</v>
      </c>
      <c r="O39" s="46">
        <f>운정1!H39</f>
        <v>6150</v>
      </c>
      <c r="P39" s="45">
        <f>운정2!F39</f>
        <v>5980</v>
      </c>
      <c r="Q39" s="106"/>
      <c r="R39" s="45">
        <f>운정3!F39</f>
        <v>5080</v>
      </c>
      <c r="S39" s="46">
        <f>운정3!H39</f>
        <v>5980</v>
      </c>
      <c r="T39" s="45">
        <f>운정5!F39</f>
        <v>4480</v>
      </c>
      <c r="U39" s="106"/>
      <c r="V39" s="45">
        <f>금촌1!F39</f>
        <v>6550</v>
      </c>
      <c r="W39" s="46">
        <f>금촌1!H39</f>
        <v>4980</v>
      </c>
      <c r="X39" s="45">
        <f>금촌2!F39</f>
        <v>6500</v>
      </c>
      <c r="Y39" s="70">
        <f>금촌2!H39</f>
        <v>6500</v>
      </c>
      <c r="Z39" s="49">
        <f t="shared" si="0"/>
        <v>5900</v>
      </c>
      <c r="AA39" s="79">
        <v>6200</v>
      </c>
      <c r="AB39" s="98">
        <f t="shared" si="1"/>
        <v>-4.838709677419355</v>
      </c>
    </row>
    <row r="40" spans="1:28" s="1" customFormat="1" ht="19.5" customHeight="1" x14ac:dyDescent="0.3">
      <c r="A40" s="68"/>
      <c r="B40" s="52">
        <v>36</v>
      </c>
      <c r="C40" s="171"/>
      <c r="D40" s="53" t="s">
        <v>162</v>
      </c>
      <c r="E40" s="59" t="s">
        <v>170</v>
      </c>
      <c r="F40" s="45">
        <f>문산!F40</f>
        <v>5920</v>
      </c>
      <c r="G40" s="46">
        <f>문산!H40</f>
        <v>7500</v>
      </c>
      <c r="H40" s="45">
        <f>조리!F40</f>
        <v>7750</v>
      </c>
      <c r="I40" s="46">
        <f>조리!H40</f>
        <v>10900</v>
      </c>
      <c r="J40" s="45">
        <f>광탄!F40</f>
        <v>6570</v>
      </c>
      <c r="K40" s="46">
        <f>광탄!H40</f>
        <v>5920</v>
      </c>
      <c r="L40" s="45">
        <f>적성!F40</f>
        <v>8520</v>
      </c>
      <c r="M40" s="46">
        <f>적성!H40</f>
        <v>11550</v>
      </c>
      <c r="N40" s="45">
        <f>운정1!F40</f>
        <v>6690</v>
      </c>
      <c r="O40" s="46">
        <f>운정1!H40</f>
        <v>7200</v>
      </c>
      <c r="P40" s="45">
        <f>운정2!F40</f>
        <v>6580</v>
      </c>
      <c r="Q40" s="46">
        <f>운정2!H40</f>
        <v>6300</v>
      </c>
      <c r="R40" s="45">
        <f>운정3!F40</f>
        <v>5920</v>
      </c>
      <c r="S40" s="46">
        <f>운정3!H40</f>
        <v>6580</v>
      </c>
      <c r="T40" s="45">
        <f>운정5!F40</f>
        <v>5920</v>
      </c>
      <c r="U40" s="46">
        <f>운정5!H40</f>
        <v>7800</v>
      </c>
      <c r="V40" s="45">
        <f>금촌1!F40</f>
        <v>7650</v>
      </c>
      <c r="W40" s="46">
        <f>금촌1!H40</f>
        <v>7350</v>
      </c>
      <c r="X40" s="45">
        <f>금촌2!F40</f>
        <v>7650</v>
      </c>
      <c r="Y40" s="70">
        <f>금촌2!H40</f>
        <v>7300</v>
      </c>
      <c r="Z40" s="49">
        <f t="shared" si="0"/>
        <v>7300</v>
      </c>
      <c r="AA40" s="79">
        <v>7000</v>
      </c>
      <c r="AB40" s="98">
        <f t="shared" si="1"/>
        <v>4.2857142857142856</v>
      </c>
    </row>
    <row r="41" spans="1:28" s="1" customFormat="1" ht="19.5" customHeight="1" x14ac:dyDescent="0.3">
      <c r="A41" s="68"/>
      <c r="B41" s="54">
        <v>37</v>
      </c>
      <c r="C41" s="172"/>
      <c r="D41" s="90" t="s">
        <v>165</v>
      </c>
      <c r="E41" s="91" t="s">
        <v>172</v>
      </c>
      <c r="F41" s="45">
        <f>문산!F41</f>
        <v>2394</v>
      </c>
      <c r="G41" s="46">
        <f>문산!H41</f>
        <v>3210</v>
      </c>
      <c r="H41" s="45">
        <f>조리!F41</f>
        <v>3280</v>
      </c>
      <c r="I41" s="46">
        <f>조리!H41</f>
        <v>3480</v>
      </c>
      <c r="J41" s="45">
        <f>광탄!F41</f>
        <v>3960</v>
      </c>
      <c r="K41" s="46">
        <f>광탄!H41</f>
        <v>3960</v>
      </c>
      <c r="L41" s="45">
        <f>적성!F41</f>
        <v>2650</v>
      </c>
      <c r="M41" s="46">
        <f>적성!H41</f>
        <v>3400</v>
      </c>
      <c r="N41" s="45">
        <f>운정1!F41</f>
        <v>3720</v>
      </c>
      <c r="O41" s="46">
        <f>운정1!H41</f>
        <v>4111</v>
      </c>
      <c r="P41" s="105"/>
      <c r="Q41" s="106"/>
      <c r="R41" s="45">
        <f>운정3!F41</f>
        <v>2610</v>
      </c>
      <c r="S41" s="46">
        <f>운정3!H41</f>
        <v>2390</v>
      </c>
      <c r="T41" s="45">
        <f>운정5!F41</f>
        <v>3960</v>
      </c>
      <c r="U41" s="46">
        <f>운정5!H41</f>
        <v>4800</v>
      </c>
      <c r="V41" s="45">
        <f>금촌1!F41</f>
        <v>2610</v>
      </c>
      <c r="W41" s="46">
        <f>금촌1!H41</f>
        <v>2680</v>
      </c>
      <c r="X41" s="45">
        <f>금촌2!F41</f>
        <v>2500</v>
      </c>
      <c r="Y41" s="70">
        <f>금촌2!H41</f>
        <v>2800</v>
      </c>
      <c r="Z41" s="49">
        <f t="shared" si="0"/>
        <v>3200</v>
      </c>
      <c r="AA41" s="92">
        <v>3100</v>
      </c>
      <c r="AB41" s="99">
        <f t="shared" si="1"/>
        <v>3.225806451612903</v>
      </c>
    </row>
    <row r="42" spans="1:28" s="1" customFormat="1" ht="19.5" customHeight="1" x14ac:dyDescent="0.3">
      <c r="A42" s="68"/>
      <c r="B42" s="67">
        <v>38</v>
      </c>
      <c r="C42" s="168" t="s">
        <v>137</v>
      </c>
      <c r="D42" s="93" t="s">
        <v>23</v>
      </c>
      <c r="E42" s="94" t="s">
        <v>41</v>
      </c>
      <c r="F42" s="45">
        <f>문산!F42</f>
        <v>10000</v>
      </c>
      <c r="G42" s="46">
        <f>문산!H42</f>
        <v>11000</v>
      </c>
      <c r="H42" s="45">
        <f>조리!F42</f>
        <v>11000</v>
      </c>
      <c r="I42" s="46">
        <f>조리!H42</f>
        <v>11000</v>
      </c>
      <c r="J42" s="45">
        <f>광탄!F42</f>
        <v>12000</v>
      </c>
      <c r="K42" s="46">
        <f>광탄!H42</f>
        <v>12000</v>
      </c>
      <c r="L42" s="45">
        <f>적성!F42</f>
        <v>12000</v>
      </c>
      <c r="M42" s="46">
        <f>적성!H42</f>
        <v>11000</v>
      </c>
      <c r="N42" s="45">
        <f>운정1!F42</f>
        <v>9000</v>
      </c>
      <c r="O42" s="106"/>
      <c r="P42" s="45">
        <f>운정2!F42</f>
        <v>11000</v>
      </c>
      <c r="Q42" s="46">
        <f>운정2!H42</f>
        <v>11000</v>
      </c>
      <c r="R42" s="45">
        <f>운정3!F42</f>
        <v>11000</v>
      </c>
      <c r="S42" s="46">
        <f>운정3!H42</f>
        <v>11000</v>
      </c>
      <c r="T42" s="45">
        <f>운정5!F42</f>
        <v>11000</v>
      </c>
      <c r="U42" s="106"/>
      <c r="V42" s="45">
        <f>금촌1!F42</f>
        <v>12000</v>
      </c>
      <c r="W42" s="46">
        <f>금촌1!H42</f>
        <v>11000</v>
      </c>
      <c r="X42" s="45">
        <f>금촌2!F42</f>
        <v>11000</v>
      </c>
      <c r="Y42" s="70">
        <f>금촌2!H42</f>
        <v>11000</v>
      </c>
      <c r="Z42" s="49">
        <f t="shared" si="0"/>
        <v>11000</v>
      </c>
      <c r="AA42" s="102">
        <v>11000</v>
      </c>
      <c r="AB42" s="101">
        <f t="shared" si="1"/>
        <v>0</v>
      </c>
    </row>
    <row r="43" spans="1:28" s="1" customFormat="1" ht="19.5" customHeight="1" x14ac:dyDescent="0.3">
      <c r="A43" s="68"/>
      <c r="B43" s="52">
        <v>39</v>
      </c>
      <c r="C43" s="166"/>
      <c r="D43" s="53" t="s">
        <v>26</v>
      </c>
      <c r="E43" s="59" t="s">
        <v>41</v>
      </c>
      <c r="F43" s="45">
        <f>문산!F43</f>
        <v>10000</v>
      </c>
      <c r="G43" s="46">
        <f>문산!H43</f>
        <v>17000</v>
      </c>
      <c r="H43" s="45">
        <f>조리!F43</f>
        <v>10000</v>
      </c>
      <c r="I43" s="46">
        <f>조리!H43</f>
        <v>17000</v>
      </c>
      <c r="J43" s="45">
        <f>광탄!F43</f>
        <v>15000</v>
      </c>
      <c r="K43" s="46">
        <f>광탄!H43</f>
        <v>17000</v>
      </c>
      <c r="L43" s="45">
        <f>적성!F43</f>
        <v>13000</v>
      </c>
      <c r="M43" s="46">
        <f>적성!H43</f>
        <v>16000</v>
      </c>
      <c r="N43" s="45">
        <f>운정1!F43</f>
        <v>12000</v>
      </c>
      <c r="O43" s="46">
        <f>운정1!H43</f>
        <v>16000</v>
      </c>
      <c r="P43" s="45">
        <f>운정2!F43</f>
        <v>17000</v>
      </c>
      <c r="Q43" s="46">
        <f>운정2!H43</f>
        <v>15900</v>
      </c>
      <c r="R43" s="45">
        <f>운정3!F43</f>
        <v>16000</v>
      </c>
      <c r="S43" s="46">
        <f>운정3!H43</f>
        <v>18000</v>
      </c>
      <c r="T43" s="45">
        <f>운정5!F43</f>
        <v>12000</v>
      </c>
      <c r="U43" s="46">
        <f>운정5!H43</f>
        <v>14000</v>
      </c>
      <c r="V43" s="45">
        <f>금촌1!F43</f>
        <v>12000</v>
      </c>
      <c r="W43" s="46">
        <f>금촌1!H43</f>
        <v>10000</v>
      </c>
      <c r="X43" s="45">
        <f>금촌2!F43</f>
        <v>18000</v>
      </c>
      <c r="Y43" s="70">
        <f>금촌2!H43</f>
        <v>15000</v>
      </c>
      <c r="Z43" s="49">
        <f t="shared" si="0"/>
        <v>14500</v>
      </c>
      <c r="AA43" s="103">
        <v>14500</v>
      </c>
      <c r="AB43" s="83">
        <f t="shared" si="1"/>
        <v>0</v>
      </c>
    </row>
    <row r="44" spans="1:28" s="1" customFormat="1" ht="19.5" customHeight="1" x14ac:dyDescent="0.3">
      <c r="A44" s="68"/>
      <c r="B44" s="52">
        <v>40</v>
      </c>
      <c r="C44" s="166"/>
      <c r="D44" s="55" t="s">
        <v>27</v>
      </c>
      <c r="E44" s="59" t="s">
        <v>41</v>
      </c>
      <c r="F44" s="45">
        <f>문산!F44</f>
        <v>18000</v>
      </c>
      <c r="G44" s="46">
        <f>문산!H44</f>
        <v>17000</v>
      </c>
      <c r="H44" s="45">
        <f>조리!F44</f>
        <v>20000</v>
      </c>
      <c r="I44" s="46">
        <f>조리!H44</f>
        <v>13000</v>
      </c>
      <c r="J44" s="45">
        <f>광탄!F44</f>
        <v>15000</v>
      </c>
      <c r="K44" s="46">
        <f>광탄!H44</f>
        <v>15000</v>
      </c>
      <c r="L44" s="45">
        <f>적성!F44</f>
        <v>18000</v>
      </c>
      <c r="M44" s="46">
        <f>적성!H44</f>
        <v>16000</v>
      </c>
      <c r="N44" s="45">
        <f>운정1!F44</f>
        <v>13000</v>
      </c>
      <c r="O44" s="46">
        <f>운정1!H44</f>
        <v>14000</v>
      </c>
      <c r="P44" s="45">
        <f>운정2!F44</f>
        <v>15000</v>
      </c>
      <c r="Q44" s="46">
        <f>운정2!H44</f>
        <v>19800</v>
      </c>
      <c r="R44" s="45">
        <f>운정3!F44</f>
        <v>18000</v>
      </c>
      <c r="S44" s="46">
        <f>운정3!H44</f>
        <v>15000</v>
      </c>
      <c r="T44" s="45">
        <f>운정5!F44</f>
        <v>17000</v>
      </c>
      <c r="U44" s="106"/>
      <c r="V44" s="45">
        <f>금촌1!F44</f>
        <v>17000</v>
      </c>
      <c r="W44" s="46">
        <f>금촌1!H44</f>
        <v>18000</v>
      </c>
      <c r="X44" s="45">
        <f>금촌2!F44</f>
        <v>17000</v>
      </c>
      <c r="Y44" s="70">
        <f>금촌2!H44</f>
        <v>18000</v>
      </c>
      <c r="Z44" s="49">
        <f t="shared" si="0"/>
        <v>16500</v>
      </c>
      <c r="AA44" s="103">
        <v>16500</v>
      </c>
      <c r="AB44" s="83">
        <f t="shared" si="1"/>
        <v>0</v>
      </c>
    </row>
    <row r="45" spans="1:28" s="1" customFormat="1" ht="19.5" customHeight="1" x14ac:dyDescent="0.3">
      <c r="A45" s="68"/>
      <c r="B45" s="52">
        <v>41</v>
      </c>
      <c r="C45" s="166"/>
      <c r="D45" s="55" t="s">
        <v>24</v>
      </c>
      <c r="E45" s="59" t="s">
        <v>69</v>
      </c>
      <c r="F45" s="45">
        <f>문산!F45</f>
        <v>8000</v>
      </c>
      <c r="G45" s="46">
        <f>문산!H45</f>
        <v>10000</v>
      </c>
      <c r="H45" s="45">
        <f>조리!F45</f>
        <v>9000</v>
      </c>
      <c r="I45" s="46">
        <f>조리!H45</f>
        <v>10000</v>
      </c>
      <c r="J45" s="45">
        <f>광탄!F45</f>
        <v>8000</v>
      </c>
      <c r="K45" s="46">
        <f>광탄!H45</f>
        <v>10000</v>
      </c>
      <c r="L45" s="45">
        <f>적성!F45</f>
        <v>9000</v>
      </c>
      <c r="M45" s="46">
        <f>적성!H45</f>
        <v>8000</v>
      </c>
      <c r="N45" s="45">
        <f>운정1!F45</f>
        <v>8000</v>
      </c>
      <c r="O45" s="46">
        <f>운정1!H45</f>
        <v>8900</v>
      </c>
      <c r="P45" s="45">
        <f>운정2!F45</f>
        <v>9000</v>
      </c>
      <c r="Q45" s="46">
        <f>운정2!H45</f>
        <v>8000</v>
      </c>
      <c r="R45" s="45">
        <f>운정3!F45</f>
        <v>12000</v>
      </c>
      <c r="S45" s="46">
        <f>운정3!H45</f>
        <v>8000</v>
      </c>
      <c r="T45" s="45">
        <f>운정5!F45</f>
        <v>8000</v>
      </c>
      <c r="U45" s="46">
        <f>운정5!H45</f>
        <v>10000</v>
      </c>
      <c r="V45" s="45">
        <f>금촌1!F45</f>
        <v>7000</v>
      </c>
      <c r="W45" s="46">
        <f>금촌1!H45</f>
        <v>8000</v>
      </c>
      <c r="X45" s="45">
        <f>금촌2!F45</f>
        <v>11000</v>
      </c>
      <c r="Y45" s="70">
        <f>금촌2!H45</f>
        <v>9000</v>
      </c>
      <c r="Z45" s="49">
        <f t="shared" si="0"/>
        <v>8900</v>
      </c>
      <c r="AA45" s="103">
        <v>8900</v>
      </c>
      <c r="AB45" s="83">
        <f t="shared" si="1"/>
        <v>0</v>
      </c>
    </row>
    <row r="46" spans="1:28" s="1" customFormat="1" ht="19.5" customHeight="1" x14ac:dyDescent="0.3">
      <c r="A46" s="68"/>
      <c r="B46" s="52">
        <v>42</v>
      </c>
      <c r="C46" s="166"/>
      <c r="D46" s="55" t="s">
        <v>25</v>
      </c>
      <c r="E46" s="59" t="s">
        <v>41</v>
      </c>
      <c r="F46" s="45">
        <f>문산!F46</f>
        <v>8000</v>
      </c>
      <c r="G46" s="46">
        <f>문산!H46</f>
        <v>7000</v>
      </c>
      <c r="H46" s="45">
        <f>조리!F46</f>
        <v>10000</v>
      </c>
      <c r="I46" s="46">
        <f>조리!H46</f>
        <v>10000</v>
      </c>
      <c r="J46" s="45">
        <f>광탄!F46</f>
        <v>9000</v>
      </c>
      <c r="K46" s="46">
        <f>광탄!H46</f>
        <v>10000</v>
      </c>
      <c r="L46" s="45">
        <f>적성!F46</f>
        <v>9000</v>
      </c>
      <c r="M46" s="46">
        <f>적성!H46</f>
        <v>8000</v>
      </c>
      <c r="N46" s="45">
        <f>운정1!F46</f>
        <v>7500</v>
      </c>
      <c r="O46" s="46">
        <f>운정1!H46</f>
        <v>11000</v>
      </c>
      <c r="P46" s="45">
        <f>운정2!F46</f>
        <v>9000</v>
      </c>
      <c r="Q46" s="46">
        <f>운정2!H46</f>
        <v>10500</v>
      </c>
      <c r="R46" s="45">
        <f>운정3!F46</f>
        <v>10500</v>
      </c>
      <c r="S46" s="46">
        <f>운정3!H46</f>
        <v>9800</v>
      </c>
      <c r="T46" s="45">
        <f>운정5!F46</f>
        <v>8000</v>
      </c>
      <c r="U46" s="46">
        <f>운정5!H46</f>
        <v>7000</v>
      </c>
      <c r="V46" s="45">
        <f>금촌1!F46</f>
        <v>7500</v>
      </c>
      <c r="W46" s="46">
        <f>금촌1!H46</f>
        <v>9000</v>
      </c>
      <c r="X46" s="45">
        <f>금촌2!F46</f>
        <v>7000</v>
      </c>
      <c r="Y46" s="70">
        <f>금촌2!H46</f>
        <v>12000</v>
      </c>
      <c r="Z46" s="49">
        <f t="shared" si="0"/>
        <v>8900</v>
      </c>
      <c r="AA46" s="103">
        <v>8900</v>
      </c>
      <c r="AB46" s="83">
        <f t="shared" si="1"/>
        <v>0</v>
      </c>
    </row>
    <row r="47" spans="1:28" s="1" customFormat="1" ht="19.5" customHeight="1" x14ac:dyDescent="0.3">
      <c r="A47" s="68"/>
      <c r="B47" s="52">
        <v>43</v>
      </c>
      <c r="C47" s="166"/>
      <c r="D47" s="55" t="s">
        <v>21</v>
      </c>
      <c r="E47" s="59" t="s">
        <v>41</v>
      </c>
      <c r="F47" s="45">
        <f>문산!F47</f>
        <v>8500</v>
      </c>
      <c r="G47" s="46">
        <f>문산!H47</f>
        <v>7000</v>
      </c>
      <c r="H47" s="45">
        <f>조리!F47</f>
        <v>9000</v>
      </c>
      <c r="I47" s="46">
        <f>조리!H47</f>
        <v>10000</v>
      </c>
      <c r="J47" s="45">
        <f>광탄!F47</f>
        <v>11000</v>
      </c>
      <c r="K47" s="46">
        <f>광탄!H47</f>
        <v>8000</v>
      </c>
      <c r="L47" s="45">
        <f>적성!F47</f>
        <v>9000</v>
      </c>
      <c r="M47" s="46">
        <f>적성!H47</f>
        <v>8000</v>
      </c>
      <c r="N47" s="45">
        <f>운정1!F47</f>
        <v>7000</v>
      </c>
      <c r="O47" s="46">
        <f>운정1!H47</f>
        <v>8000</v>
      </c>
      <c r="P47" s="45">
        <f>운정2!F47</f>
        <v>9000</v>
      </c>
      <c r="Q47" s="46">
        <f>운정2!H47</f>
        <v>8000</v>
      </c>
      <c r="R47" s="45">
        <f>운정3!F47</f>
        <v>9000</v>
      </c>
      <c r="S47" s="46">
        <f>운정3!H47</f>
        <v>9000</v>
      </c>
      <c r="T47" s="45">
        <f>운정5!F47</f>
        <v>8500</v>
      </c>
      <c r="U47" s="46">
        <f>운정5!H47</f>
        <v>7000</v>
      </c>
      <c r="V47" s="45">
        <f>금촌1!F47</f>
        <v>7500</v>
      </c>
      <c r="W47" s="46">
        <f>금촌1!H47</f>
        <v>9000</v>
      </c>
      <c r="X47" s="45">
        <f>금촌2!F47</f>
        <v>7000</v>
      </c>
      <c r="Y47" s="70">
        <f>금촌2!H47</f>
        <v>8000</v>
      </c>
      <c r="Z47" s="49">
        <f t="shared" si="0"/>
        <v>8300</v>
      </c>
      <c r="AA47" s="103">
        <v>8300</v>
      </c>
      <c r="AB47" s="83">
        <f t="shared" si="1"/>
        <v>0</v>
      </c>
    </row>
    <row r="48" spans="1:28" s="1" customFormat="1" ht="19.5" customHeight="1" x14ac:dyDescent="0.3">
      <c r="A48" s="68"/>
      <c r="B48" s="52">
        <v>44</v>
      </c>
      <c r="C48" s="166"/>
      <c r="D48" s="55" t="s">
        <v>22</v>
      </c>
      <c r="E48" s="59" t="s">
        <v>41</v>
      </c>
      <c r="F48" s="45">
        <f>문산!F48</f>
        <v>8500</v>
      </c>
      <c r="G48" s="46">
        <f>문산!H48</f>
        <v>7000</v>
      </c>
      <c r="H48" s="45">
        <f>조리!F48</f>
        <v>8000</v>
      </c>
      <c r="I48" s="46">
        <f>조리!H48</f>
        <v>8000</v>
      </c>
      <c r="J48" s="45">
        <f>광탄!F48</f>
        <v>11000</v>
      </c>
      <c r="K48" s="46">
        <f>광탄!H48</f>
        <v>15000</v>
      </c>
      <c r="L48" s="45">
        <f>적성!F48</f>
        <v>9000</v>
      </c>
      <c r="M48" s="46">
        <f>적성!H48</f>
        <v>9000</v>
      </c>
      <c r="N48" s="45">
        <f>운정1!F48</f>
        <v>7000</v>
      </c>
      <c r="O48" s="46">
        <f>운정1!H48</f>
        <v>8000</v>
      </c>
      <c r="P48" s="45">
        <f>운정2!F48</f>
        <v>8000</v>
      </c>
      <c r="Q48" s="46">
        <f>운정2!H48</f>
        <v>8000</v>
      </c>
      <c r="R48" s="45">
        <f>운정3!F48</f>
        <v>12000</v>
      </c>
      <c r="S48" s="46">
        <f>운정3!H48</f>
        <v>11000</v>
      </c>
      <c r="T48" s="45">
        <f>운정5!F48</f>
        <v>8500</v>
      </c>
      <c r="U48" s="46">
        <f>운정5!H48</f>
        <v>7000</v>
      </c>
      <c r="V48" s="45">
        <f>금촌1!F48</f>
        <v>7500</v>
      </c>
      <c r="W48" s="46">
        <f>금촌1!H48</f>
        <v>8000</v>
      </c>
      <c r="X48" s="45">
        <f>금촌2!F48</f>
        <v>7000</v>
      </c>
      <c r="Y48" s="70">
        <f>금촌2!H48</f>
        <v>10000</v>
      </c>
      <c r="Z48" s="49">
        <f t="shared" si="0"/>
        <v>8800</v>
      </c>
      <c r="AA48" s="103">
        <v>8800</v>
      </c>
      <c r="AB48" s="83">
        <f t="shared" si="1"/>
        <v>0</v>
      </c>
    </row>
    <row r="49" spans="1:28" s="1" customFormat="1" ht="19.5" customHeight="1" x14ac:dyDescent="0.3">
      <c r="A49" s="68"/>
      <c r="B49" s="52">
        <v>45</v>
      </c>
      <c r="C49" s="166"/>
      <c r="D49" s="53" t="s">
        <v>28</v>
      </c>
      <c r="E49" s="59" t="s">
        <v>107</v>
      </c>
      <c r="F49" s="45">
        <f>문산!F49</f>
        <v>20000</v>
      </c>
      <c r="G49" s="46">
        <f>문산!H49</f>
        <v>20000</v>
      </c>
      <c r="H49" s="45">
        <f>조리!F49</f>
        <v>13000</v>
      </c>
      <c r="I49" s="46">
        <f>조리!H49</f>
        <v>9000</v>
      </c>
      <c r="J49" s="45">
        <f>광탄!F49</f>
        <v>26000</v>
      </c>
      <c r="K49" s="46">
        <f>광탄!H49</f>
        <v>30000</v>
      </c>
      <c r="L49" s="45">
        <f>적성!F49</f>
        <v>22000</v>
      </c>
      <c r="M49" s="46">
        <f>적성!H49</f>
        <v>15000</v>
      </c>
      <c r="N49" s="105"/>
      <c r="O49" s="106"/>
      <c r="P49" s="105"/>
      <c r="Q49" s="106"/>
      <c r="R49" s="45">
        <f>운정3!F49</f>
        <v>11000</v>
      </c>
      <c r="S49" s="46">
        <f>운정3!H49</f>
        <v>10000</v>
      </c>
      <c r="T49" s="45">
        <f>운정5!F49</f>
        <v>17900</v>
      </c>
      <c r="U49" s="106"/>
      <c r="V49" s="45">
        <f>금촌1!F49</f>
        <v>20000</v>
      </c>
      <c r="W49" s="46">
        <f>금촌1!H49</f>
        <v>19000</v>
      </c>
      <c r="X49" s="45">
        <f>금촌2!F49</f>
        <v>14000</v>
      </c>
      <c r="Y49" s="70">
        <f>금촌2!H49</f>
        <v>14000</v>
      </c>
      <c r="Z49" s="49">
        <f t="shared" si="0"/>
        <v>17300</v>
      </c>
      <c r="AA49" s="103">
        <v>17300</v>
      </c>
      <c r="AB49" s="83">
        <f t="shared" si="1"/>
        <v>0</v>
      </c>
    </row>
    <row r="50" spans="1:28" s="1" customFormat="1" ht="19.5" customHeight="1" x14ac:dyDescent="0.3">
      <c r="A50" s="68"/>
      <c r="B50" s="52">
        <v>46</v>
      </c>
      <c r="C50" s="166"/>
      <c r="D50" s="53" t="s">
        <v>30</v>
      </c>
      <c r="E50" s="59" t="s">
        <v>108</v>
      </c>
      <c r="F50" s="45">
        <f>문산!F50</f>
        <v>44000</v>
      </c>
      <c r="G50" s="46">
        <f>문산!H50</f>
        <v>24000</v>
      </c>
      <c r="H50" s="45">
        <f>조리!F50</f>
        <v>49000</v>
      </c>
      <c r="I50" s="46">
        <f>조리!H50</f>
        <v>33000</v>
      </c>
      <c r="J50" s="45">
        <f>광탄!F50</f>
        <v>59000</v>
      </c>
      <c r="K50" s="46">
        <f>광탄!H50</f>
        <v>27000</v>
      </c>
      <c r="L50" s="45">
        <f>적성!F50</f>
        <v>40000</v>
      </c>
      <c r="M50" s="46">
        <f>적성!H50</f>
        <v>35000</v>
      </c>
      <c r="N50" s="45">
        <f>운정1!F50</f>
        <v>46000</v>
      </c>
      <c r="O50" s="46">
        <f>운정1!H50</f>
        <v>50666</v>
      </c>
      <c r="P50" s="45">
        <f>운정2!F50</f>
        <v>50000</v>
      </c>
      <c r="Q50" s="46">
        <f>운정2!H50</f>
        <v>62667</v>
      </c>
      <c r="R50" s="45">
        <f>운정3!F50</f>
        <v>74600</v>
      </c>
      <c r="S50" s="46">
        <f>운정3!H50</f>
        <v>65300</v>
      </c>
      <c r="T50" s="45">
        <f>운정5!F50</f>
        <v>53200</v>
      </c>
      <c r="U50" s="46">
        <f>운정5!H50</f>
        <v>19600</v>
      </c>
      <c r="V50" s="45">
        <f>금촌1!F50</f>
        <v>29000</v>
      </c>
      <c r="W50" s="46">
        <f>금촌1!H50</f>
        <v>48000</v>
      </c>
      <c r="X50" s="45">
        <f>금촌2!F50</f>
        <v>19600</v>
      </c>
      <c r="Y50" s="70">
        <f>금촌2!H50</f>
        <v>25000</v>
      </c>
      <c r="Z50" s="49">
        <f t="shared" si="0"/>
        <v>42700</v>
      </c>
      <c r="AA50" s="103">
        <v>42700</v>
      </c>
      <c r="AB50" s="83">
        <f t="shared" si="1"/>
        <v>0</v>
      </c>
    </row>
    <row r="51" spans="1:28" s="1" customFormat="1" ht="19.5" customHeight="1" x14ac:dyDescent="0.3">
      <c r="A51" s="68"/>
      <c r="B51" s="52">
        <v>47</v>
      </c>
      <c r="C51" s="166"/>
      <c r="D51" s="53" t="s">
        <v>29</v>
      </c>
      <c r="E51" s="59" t="s">
        <v>94</v>
      </c>
      <c r="F51" s="45">
        <f>문산!F51</f>
        <v>12000</v>
      </c>
      <c r="G51" s="46">
        <f>문산!H51</f>
        <v>16000</v>
      </c>
      <c r="H51" s="45">
        <f>조리!F51</f>
        <v>15000</v>
      </c>
      <c r="I51" s="46">
        <f>조리!H51</f>
        <v>13000</v>
      </c>
      <c r="J51" s="45">
        <f>광탄!F51</f>
        <v>18000</v>
      </c>
      <c r="K51" s="46">
        <f>광탄!H51</f>
        <v>23333</v>
      </c>
      <c r="L51" s="45">
        <f>적성!F51</f>
        <v>17000</v>
      </c>
      <c r="M51" s="46">
        <f>적성!H51</f>
        <v>15000</v>
      </c>
      <c r="N51" s="45">
        <f>운정1!F51</f>
        <v>16000</v>
      </c>
      <c r="O51" s="46">
        <f>운정1!H51</f>
        <v>16000</v>
      </c>
      <c r="P51" s="45">
        <f>운정2!F51</f>
        <v>16000</v>
      </c>
      <c r="Q51" s="46">
        <f>운정2!H51</f>
        <v>17000</v>
      </c>
      <c r="R51" s="45">
        <f>운정3!F51</f>
        <v>16000</v>
      </c>
      <c r="S51" s="46">
        <f>운정3!H51</f>
        <v>16000</v>
      </c>
      <c r="T51" s="45">
        <f>운정5!F51</f>
        <v>15000</v>
      </c>
      <c r="U51" s="46">
        <f>운정5!H51</f>
        <v>16000</v>
      </c>
      <c r="V51" s="45">
        <f>금촌1!F51</f>
        <v>18000</v>
      </c>
      <c r="W51" s="46">
        <f>금촌1!H51</f>
        <v>12000</v>
      </c>
      <c r="X51" s="45">
        <f>금촌2!F51</f>
        <v>20000</v>
      </c>
      <c r="Y51" s="70">
        <f>금촌2!H51</f>
        <v>13000</v>
      </c>
      <c r="Z51" s="49">
        <f t="shared" si="0"/>
        <v>16000</v>
      </c>
      <c r="AA51" s="103">
        <v>16000</v>
      </c>
      <c r="AB51" s="83">
        <f t="shared" si="1"/>
        <v>0</v>
      </c>
    </row>
    <row r="52" spans="1:28" s="1" customFormat="1" ht="19.5" customHeight="1" x14ac:dyDescent="0.3">
      <c r="A52" s="68"/>
      <c r="B52" s="52">
        <v>48</v>
      </c>
      <c r="C52" s="166"/>
      <c r="D52" s="53" t="s">
        <v>31</v>
      </c>
      <c r="E52" s="59" t="s">
        <v>95</v>
      </c>
      <c r="F52" s="45">
        <f>문산!F52</f>
        <v>16000</v>
      </c>
      <c r="G52" s="46">
        <f>문산!H52</f>
        <v>13000</v>
      </c>
      <c r="H52" s="45">
        <f>조리!F52</f>
        <v>25000</v>
      </c>
      <c r="I52" s="46">
        <f>조리!H52</f>
        <v>14900</v>
      </c>
      <c r="J52" s="45">
        <f>광탄!F52</f>
        <v>18000</v>
      </c>
      <c r="K52" s="46">
        <f>광탄!H52</f>
        <v>16800</v>
      </c>
      <c r="L52" s="45">
        <f>적성!F52</f>
        <v>18000</v>
      </c>
      <c r="M52" s="46">
        <f>적성!H52</f>
        <v>15000</v>
      </c>
      <c r="N52" s="45">
        <f>운정1!F52</f>
        <v>10600</v>
      </c>
      <c r="O52" s="46">
        <f>운정1!H52</f>
        <v>12800</v>
      </c>
      <c r="P52" s="45">
        <f>운정2!F52</f>
        <v>12800</v>
      </c>
      <c r="Q52" s="46">
        <f>운정2!H52</f>
        <v>16800</v>
      </c>
      <c r="R52" s="45">
        <f>운정3!F52</f>
        <v>13000</v>
      </c>
      <c r="S52" s="46">
        <f>운정3!H52</f>
        <v>15000</v>
      </c>
      <c r="T52" s="45">
        <f>운정5!F52</f>
        <v>8000</v>
      </c>
      <c r="U52" s="46">
        <f>운정5!H52</f>
        <v>16000</v>
      </c>
      <c r="V52" s="45">
        <f>금촌1!F52</f>
        <v>18000</v>
      </c>
      <c r="W52" s="46">
        <f>금촌1!H52</f>
        <v>12000</v>
      </c>
      <c r="X52" s="45">
        <f>금촌2!F52</f>
        <v>20000</v>
      </c>
      <c r="Y52" s="70">
        <f>금촌2!H52</f>
        <v>25000</v>
      </c>
      <c r="Z52" s="49">
        <f t="shared" si="0"/>
        <v>15800</v>
      </c>
      <c r="AA52" s="103">
        <v>15800</v>
      </c>
      <c r="AB52" s="83">
        <f t="shared" si="1"/>
        <v>0</v>
      </c>
    </row>
    <row r="53" spans="1:28" s="1" customFormat="1" ht="19.5" customHeight="1" x14ac:dyDescent="0.3">
      <c r="A53" s="68"/>
      <c r="B53" s="52">
        <v>49</v>
      </c>
      <c r="C53" s="166"/>
      <c r="D53" s="53" t="s">
        <v>139</v>
      </c>
      <c r="E53" s="59" t="s">
        <v>96</v>
      </c>
      <c r="F53" s="45">
        <f>문산!F53</f>
        <v>7000</v>
      </c>
      <c r="G53" s="46">
        <f>문산!H53</f>
        <v>6000</v>
      </c>
      <c r="H53" s="45">
        <f>조리!F53</f>
        <v>7000</v>
      </c>
      <c r="I53" s="46">
        <f>조리!H53</f>
        <v>7000</v>
      </c>
      <c r="J53" s="45">
        <f>광탄!F53</f>
        <v>7000</v>
      </c>
      <c r="K53" s="46">
        <f>광탄!H53</f>
        <v>6000</v>
      </c>
      <c r="L53" s="45">
        <f>적성!F53</f>
        <v>8000</v>
      </c>
      <c r="M53" s="46">
        <f>적성!H53</f>
        <v>7000</v>
      </c>
      <c r="N53" s="45">
        <f>운정1!F53</f>
        <v>7000</v>
      </c>
      <c r="O53" s="46">
        <f>운정1!H53</f>
        <v>6500</v>
      </c>
      <c r="P53" s="45">
        <f>운정2!F53</f>
        <v>6500</v>
      </c>
      <c r="Q53" s="46">
        <f>운정2!H53</f>
        <v>9000</v>
      </c>
      <c r="R53" s="45">
        <f>운정3!F53</f>
        <v>9000</v>
      </c>
      <c r="S53" s="46">
        <f>운정3!H53</f>
        <v>8000</v>
      </c>
      <c r="T53" s="45">
        <f>운정5!F53</f>
        <v>6500</v>
      </c>
      <c r="U53" s="46">
        <f>운정5!H53</f>
        <v>8000</v>
      </c>
      <c r="V53" s="45">
        <f>금촌1!F53</f>
        <v>8000</v>
      </c>
      <c r="W53" s="46">
        <f>금촌1!H53</f>
        <v>5900</v>
      </c>
      <c r="X53" s="45">
        <f>금촌2!F53</f>
        <v>7500</v>
      </c>
      <c r="Y53" s="70">
        <f>금촌2!H53</f>
        <v>7500</v>
      </c>
      <c r="Z53" s="49">
        <f t="shared" si="0"/>
        <v>7200</v>
      </c>
      <c r="AA53" s="103">
        <v>7200</v>
      </c>
      <c r="AB53" s="83">
        <f t="shared" si="1"/>
        <v>0</v>
      </c>
    </row>
    <row r="54" spans="1:28" s="1" customFormat="1" ht="19.5" customHeight="1" x14ac:dyDescent="0.3">
      <c r="A54" s="68"/>
      <c r="B54" s="52">
        <v>50</v>
      </c>
      <c r="C54" s="166"/>
      <c r="D54" s="53" t="s">
        <v>32</v>
      </c>
      <c r="E54" s="59" t="s">
        <v>96</v>
      </c>
      <c r="F54" s="45">
        <f>문산!F54</f>
        <v>9000</v>
      </c>
      <c r="G54" s="46">
        <f>문산!H54</f>
        <v>7000</v>
      </c>
      <c r="H54" s="45">
        <f>조리!F54</f>
        <v>8000</v>
      </c>
      <c r="I54" s="46">
        <f>조리!H54</f>
        <v>11000</v>
      </c>
      <c r="J54" s="45">
        <f>광탄!F54</f>
        <v>10000</v>
      </c>
      <c r="K54" s="46">
        <f>광탄!H54</f>
        <v>8000</v>
      </c>
      <c r="L54" s="45">
        <f>적성!F54</f>
        <v>11000</v>
      </c>
      <c r="M54" s="46">
        <f>적성!H54</f>
        <v>8000</v>
      </c>
      <c r="N54" s="45">
        <f>운정1!F54</f>
        <v>9000</v>
      </c>
      <c r="O54" s="46">
        <f>운정1!H54</f>
        <v>9500</v>
      </c>
      <c r="P54" s="45">
        <f>운정2!F54</f>
        <v>9000</v>
      </c>
      <c r="Q54" s="46">
        <f>운정2!H54</f>
        <v>10000</v>
      </c>
      <c r="R54" s="45">
        <f>운정3!F54</f>
        <v>11000</v>
      </c>
      <c r="S54" s="46">
        <f>운정3!H54</f>
        <v>9000</v>
      </c>
      <c r="T54" s="45">
        <f>운정5!F54</f>
        <v>8000</v>
      </c>
      <c r="U54" s="46">
        <f>운정5!H54</f>
        <v>9000</v>
      </c>
      <c r="V54" s="45">
        <f>금촌1!F54</f>
        <v>9000</v>
      </c>
      <c r="W54" s="46">
        <f>금촌1!H54</f>
        <v>7900</v>
      </c>
      <c r="X54" s="45">
        <f>금촌2!F54</f>
        <v>8500</v>
      </c>
      <c r="Y54" s="70">
        <f>금촌2!H54</f>
        <v>12000</v>
      </c>
      <c r="Z54" s="49">
        <f t="shared" si="0"/>
        <v>9100</v>
      </c>
      <c r="AA54" s="103">
        <v>9100</v>
      </c>
      <c r="AB54" s="83">
        <f t="shared" si="1"/>
        <v>0</v>
      </c>
    </row>
    <row r="55" spans="1:28" s="1" customFormat="1" ht="19.5" customHeight="1" x14ac:dyDescent="0.3">
      <c r="A55" s="68"/>
      <c r="B55" s="52">
        <v>51</v>
      </c>
      <c r="C55" s="166"/>
      <c r="D55" s="53" t="s">
        <v>33</v>
      </c>
      <c r="E55" s="59" t="s">
        <v>97</v>
      </c>
      <c r="F55" s="45">
        <f>문산!F55</f>
        <v>22800</v>
      </c>
      <c r="G55" s="46">
        <f>문산!H55</f>
        <v>23000</v>
      </c>
      <c r="H55" s="45">
        <f>조리!F55</f>
        <v>25000</v>
      </c>
      <c r="I55" s="46">
        <f>조리!H55</f>
        <v>25000</v>
      </c>
      <c r="J55" s="45">
        <f>광탄!F55</f>
        <v>30000</v>
      </c>
      <c r="K55" s="46">
        <f>광탄!H55</f>
        <v>25000</v>
      </c>
      <c r="L55" s="45">
        <f>적성!F55</f>
        <v>25000</v>
      </c>
      <c r="M55" s="46">
        <f>적성!H55</f>
        <v>25000</v>
      </c>
      <c r="N55" s="45">
        <f>운정1!F55</f>
        <v>21000</v>
      </c>
      <c r="O55" s="46">
        <f>운정1!H55</f>
        <v>21000</v>
      </c>
      <c r="P55" s="45">
        <f>운정2!F55</f>
        <v>26000</v>
      </c>
      <c r="Q55" s="46">
        <f>운정2!H55</f>
        <v>23000</v>
      </c>
      <c r="R55" s="45">
        <f>운정3!F55</f>
        <v>37000</v>
      </c>
      <c r="S55" s="46">
        <f>운정3!H55</f>
        <v>22000</v>
      </c>
      <c r="T55" s="45">
        <f>운정5!F55</f>
        <v>25000</v>
      </c>
      <c r="U55" s="46">
        <f>운정5!H55</f>
        <v>26000</v>
      </c>
      <c r="V55" s="45">
        <f>금촌1!F55</f>
        <v>27000</v>
      </c>
      <c r="W55" s="46">
        <f>금촌1!H55</f>
        <v>19900</v>
      </c>
      <c r="X55" s="45">
        <f>금촌2!F55</f>
        <v>22000</v>
      </c>
      <c r="Y55" s="70">
        <f>금촌2!H55</f>
        <v>24000</v>
      </c>
      <c r="Z55" s="49">
        <f t="shared" si="0"/>
        <v>24700</v>
      </c>
      <c r="AA55" s="103">
        <v>24700</v>
      </c>
      <c r="AB55" s="83">
        <f t="shared" si="1"/>
        <v>0</v>
      </c>
    </row>
    <row r="56" spans="1:28" s="1" customFormat="1" ht="19.5" customHeight="1" x14ac:dyDescent="0.3">
      <c r="A56" s="68"/>
      <c r="B56" s="52">
        <v>52</v>
      </c>
      <c r="C56" s="166"/>
      <c r="D56" s="53" t="s">
        <v>34</v>
      </c>
      <c r="E56" s="59" t="s">
        <v>98</v>
      </c>
      <c r="F56" s="45">
        <f>문산!F56</f>
        <v>9800</v>
      </c>
      <c r="G56" s="46">
        <f>문산!H56</f>
        <v>14000</v>
      </c>
      <c r="H56" s="45">
        <f>조리!F56</f>
        <v>14500</v>
      </c>
      <c r="I56" s="106"/>
      <c r="J56" s="45">
        <f>광탄!F56</f>
        <v>8500</v>
      </c>
      <c r="K56" s="106"/>
      <c r="L56" s="45">
        <f>적성!F56</f>
        <v>9900</v>
      </c>
      <c r="M56" s="106"/>
      <c r="N56" s="45">
        <f>운정1!F56</f>
        <v>19000</v>
      </c>
      <c r="O56" s="46">
        <f>운정1!H56</f>
        <v>14500</v>
      </c>
      <c r="P56" s="45">
        <f>운정2!F56</f>
        <v>14000</v>
      </c>
      <c r="Q56" s="46">
        <f>운정2!H56</f>
        <v>18000</v>
      </c>
      <c r="R56" s="45">
        <f>운정3!F56</f>
        <v>14000</v>
      </c>
      <c r="S56" s="46">
        <f>운정3!H56</f>
        <v>12500</v>
      </c>
      <c r="T56" s="45">
        <f>운정5!F56</f>
        <v>14000</v>
      </c>
      <c r="U56" s="46">
        <f>운정5!H56</f>
        <v>10000</v>
      </c>
      <c r="V56" s="45">
        <f>금촌1!F56</f>
        <v>30000</v>
      </c>
      <c r="W56" s="46">
        <f>금촌1!H56</f>
        <v>16000</v>
      </c>
      <c r="X56" s="45">
        <f>금촌2!F56</f>
        <v>14000</v>
      </c>
      <c r="Y56" s="70">
        <f>금촌2!H56</f>
        <v>8500</v>
      </c>
      <c r="Z56" s="49">
        <f t="shared" si="0"/>
        <v>14100</v>
      </c>
      <c r="AA56" s="103">
        <v>14100</v>
      </c>
      <c r="AB56" s="83">
        <f t="shared" si="1"/>
        <v>0</v>
      </c>
    </row>
    <row r="57" spans="1:28" s="1" customFormat="1" ht="19.5" customHeight="1" x14ac:dyDescent="0.3">
      <c r="A57" s="68"/>
      <c r="B57" s="52">
        <v>53</v>
      </c>
      <c r="C57" s="166"/>
      <c r="D57" s="53" t="s">
        <v>70</v>
      </c>
      <c r="E57" s="59" t="s">
        <v>87</v>
      </c>
      <c r="F57" s="45">
        <f>문산!F57</f>
        <v>9500</v>
      </c>
      <c r="G57" s="46">
        <f>문산!H57</f>
        <v>12900</v>
      </c>
      <c r="H57" s="45">
        <f>조리!F57</f>
        <v>10900</v>
      </c>
      <c r="I57" s="46">
        <f>조리!H57</f>
        <v>10000</v>
      </c>
      <c r="J57" s="45">
        <f>광탄!F57</f>
        <v>10000</v>
      </c>
      <c r="K57" s="46">
        <f>광탄!H57</f>
        <v>11900</v>
      </c>
      <c r="L57" s="45">
        <f>적성!F57</f>
        <v>11000</v>
      </c>
      <c r="M57" s="46">
        <f>적성!H57</f>
        <v>13000</v>
      </c>
      <c r="N57" s="45">
        <f>운정1!F57</f>
        <v>12000</v>
      </c>
      <c r="O57" s="46">
        <f>운정1!H57</f>
        <v>13000</v>
      </c>
      <c r="P57" s="45">
        <f>운정2!F57</f>
        <v>14000</v>
      </c>
      <c r="Q57" s="46">
        <f>운정2!H57</f>
        <v>8500</v>
      </c>
      <c r="R57" s="45">
        <f>운정3!F57</f>
        <v>10000</v>
      </c>
      <c r="S57" s="46">
        <f>운정3!H57</f>
        <v>12500</v>
      </c>
      <c r="T57" s="45">
        <f>운정5!F57</f>
        <v>12000</v>
      </c>
      <c r="U57" s="106"/>
      <c r="V57" s="45">
        <f>금촌1!F57</f>
        <v>10900</v>
      </c>
      <c r="W57" s="46">
        <f>금촌1!H57</f>
        <v>11900</v>
      </c>
      <c r="X57" s="45">
        <f>금촌2!F57</f>
        <v>10900</v>
      </c>
      <c r="Y57" s="70">
        <f>금촌2!H57</f>
        <v>13000</v>
      </c>
      <c r="Z57" s="49">
        <f t="shared" si="0"/>
        <v>11400</v>
      </c>
      <c r="AA57" s="103">
        <v>11400</v>
      </c>
      <c r="AB57" s="83">
        <f t="shared" si="1"/>
        <v>0</v>
      </c>
    </row>
    <row r="58" spans="1:28" s="1" customFormat="1" ht="19.5" customHeight="1" x14ac:dyDescent="0.3">
      <c r="A58" s="68"/>
      <c r="B58" s="52">
        <v>54</v>
      </c>
      <c r="C58" s="166"/>
      <c r="D58" s="53" t="s">
        <v>35</v>
      </c>
      <c r="E58" s="59" t="s">
        <v>83</v>
      </c>
      <c r="F58" s="45">
        <f>문산!F58</f>
        <v>5000</v>
      </c>
      <c r="G58" s="46">
        <f>문산!H58</f>
        <v>4200</v>
      </c>
      <c r="H58" s="45">
        <f>조리!F58</f>
        <v>5000</v>
      </c>
      <c r="I58" s="46">
        <f>조리!H58</f>
        <v>9000</v>
      </c>
      <c r="J58" s="45">
        <f>광탄!F58</f>
        <v>5000</v>
      </c>
      <c r="K58" s="46">
        <f>광탄!H58</f>
        <v>8900</v>
      </c>
      <c r="L58" s="45">
        <f>적성!F58</f>
        <v>5800</v>
      </c>
      <c r="M58" s="106"/>
      <c r="N58" s="45">
        <f>운정1!F58</f>
        <v>9000</v>
      </c>
      <c r="O58" s="46">
        <f>운정1!H58</f>
        <v>4700</v>
      </c>
      <c r="P58" s="45">
        <f>운정2!F58</f>
        <v>4200</v>
      </c>
      <c r="Q58" s="46">
        <f>운정2!H58</f>
        <v>5800</v>
      </c>
      <c r="R58" s="45">
        <f>운정3!F58</f>
        <v>4700</v>
      </c>
      <c r="S58" s="46">
        <f>운정3!H58</f>
        <v>3900</v>
      </c>
      <c r="T58" s="45">
        <f>운정5!F58</f>
        <v>5000</v>
      </c>
      <c r="U58" s="46">
        <f>운정5!H58</f>
        <v>5000</v>
      </c>
      <c r="V58" s="45">
        <f>금촌1!F58</f>
        <v>5000</v>
      </c>
      <c r="W58" s="46">
        <f>금촌1!H58</f>
        <v>4100</v>
      </c>
      <c r="X58" s="45">
        <f>금촌2!F58</f>
        <v>5000</v>
      </c>
      <c r="Y58" s="70">
        <f>금촌2!H58</f>
        <v>4900</v>
      </c>
      <c r="Z58" s="49">
        <f t="shared" si="0"/>
        <v>5400</v>
      </c>
      <c r="AA58" s="103">
        <v>5400</v>
      </c>
      <c r="AB58" s="83">
        <f t="shared" si="1"/>
        <v>0</v>
      </c>
    </row>
    <row r="59" spans="1:28" s="1" customFormat="1" ht="19.5" customHeight="1" x14ac:dyDescent="0.3">
      <c r="A59" s="68"/>
      <c r="B59" s="52">
        <v>55</v>
      </c>
      <c r="C59" s="166"/>
      <c r="D59" s="53" t="s">
        <v>36</v>
      </c>
      <c r="E59" s="59" t="s">
        <v>84</v>
      </c>
      <c r="F59" s="45">
        <f>문산!F59</f>
        <v>11900</v>
      </c>
      <c r="G59" s="46">
        <f>문산!H59</f>
        <v>11900</v>
      </c>
      <c r="H59" s="45">
        <f>조리!F59</f>
        <v>24900</v>
      </c>
      <c r="I59" s="46">
        <f>조리!H59</f>
        <v>22900</v>
      </c>
      <c r="J59" s="45">
        <f>광탄!F59</f>
        <v>19000</v>
      </c>
      <c r="K59" s="46">
        <f>광탄!H59</f>
        <v>23000</v>
      </c>
      <c r="L59" s="45">
        <f>적성!F59</f>
        <v>18900</v>
      </c>
      <c r="M59" s="46">
        <f>적성!H59</f>
        <v>23000</v>
      </c>
      <c r="N59" s="45">
        <f>운정1!F59</f>
        <v>13900</v>
      </c>
      <c r="O59" s="46">
        <f>운정1!H59</f>
        <v>20900</v>
      </c>
      <c r="P59" s="45">
        <f>운정2!F59</f>
        <v>14000</v>
      </c>
      <c r="Q59" s="46">
        <f>운정2!H59</f>
        <v>22900</v>
      </c>
      <c r="R59" s="45">
        <f>운정3!F59</f>
        <v>13900</v>
      </c>
      <c r="S59" s="46">
        <f>운정3!H59</f>
        <v>16900</v>
      </c>
      <c r="T59" s="45">
        <f>운정5!F59</f>
        <v>22500</v>
      </c>
      <c r="U59" s="46">
        <f>운정5!H59</f>
        <v>19900</v>
      </c>
      <c r="V59" s="45">
        <f>금촌1!F59</f>
        <v>22500</v>
      </c>
      <c r="W59" s="46">
        <f>금촌1!H59</f>
        <v>17000</v>
      </c>
      <c r="X59" s="45">
        <f>금촌2!F59</f>
        <v>22500</v>
      </c>
      <c r="Y59" s="70">
        <f>금촌2!H59</f>
        <v>18000</v>
      </c>
      <c r="Z59" s="49">
        <f t="shared" si="0"/>
        <v>19000</v>
      </c>
      <c r="AA59" s="103">
        <v>19000</v>
      </c>
      <c r="AB59" s="83">
        <f t="shared" si="1"/>
        <v>0</v>
      </c>
    </row>
    <row r="60" spans="1:28" s="1" customFormat="1" ht="19.5" customHeight="1" x14ac:dyDescent="0.3">
      <c r="A60" s="68"/>
      <c r="B60" s="52">
        <v>56</v>
      </c>
      <c r="C60" s="166"/>
      <c r="D60" s="53" t="s">
        <v>37</v>
      </c>
      <c r="E60" s="59" t="s">
        <v>100</v>
      </c>
      <c r="F60" s="45">
        <f>문산!F60</f>
        <v>15000</v>
      </c>
      <c r="G60" s="46">
        <f>문산!H60</f>
        <v>15900</v>
      </c>
      <c r="H60" s="45">
        <f>조리!F60</f>
        <v>16000</v>
      </c>
      <c r="I60" s="46">
        <f>조리!H60</f>
        <v>21000</v>
      </c>
      <c r="J60" s="45">
        <f>광탄!F60</f>
        <v>17000</v>
      </c>
      <c r="K60" s="46">
        <f>광탄!H60</f>
        <v>21000</v>
      </c>
      <c r="L60" s="45">
        <f>적성!F60</f>
        <v>23000</v>
      </c>
      <c r="M60" s="46">
        <f>적성!H60</f>
        <v>23000</v>
      </c>
      <c r="N60" s="45">
        <f>운정1!F60</f>
        <v>23000</v>
      </c>
      <c r="O60" s="46">
        <f>운정1!H60</f>
        <v>19900</v>
      </c>
      <c r="P60" s="45">
        <f>운정2!F60</f>
        <v>18500</v>
      </c>
      <c r="Q60" s="46">
        <f>운정2!H60</f>
        <v>21000</v>
      </c>
      <c r="R60" s="45">
        <f>운정3!F60</f>
        <v>2000</v>
      </c>
      <c r="S60" s="46">
        <f>운정3!H60</f>
        <v>20000</v>
      </c>
      <c r="T60" s="45">
        <f>운정5!F60</f>
        <v>21000</v>
      </c>
      <c r="U60" s="46">
        <f>운정5!H60</f>
        <v>20000</v>
      </c>
      <c r="V60" s="45">
        <f>금촌1!F60</f>
        <v>20000</v>
      </c>
      <c r="W60" s="46">
        <f>금촌1!H60</f>
        <v>21000</v>
      </c>
      <c r="X60" s="45">
        <f>금촌2!F60</f>
        <v>21900</v>
      </c>
      <c r="Y60" s="70">
        <f>금촌2!H60</f>
        <v>9000</v>
      </c>
      <c r="Z60" s="49">
        <f t="shared" si="0"/>
        <v>18400</v>
      </c>
      <c r="AA60" s="103">
        <v>18400</v>
      </c>
      <c r="AB60" s="83">
        <f t="shared" si="1"/>
        <v>0</v>
      </c>
    </row>
    <row r="61" spans="1:28" s="1" customFormat="1" ht="19.5" customHeight="1" x14ac:dyDescent="0.3">
      <c r="A61" s="68"/>
      <c r="B61" s="52">
        <v>57</v>
      </c>
      <c r="C61" s="166"/>
      <c r="D61" s="53" t="s">
        <v>38</v>
      </c>
      <c r="E61" s="59" t="s">
        <v>99</v>
      </c>
      <c r="F61" s="45">
        <f>문산!F61</f>
        <v>3500</v>
      </c>
      <c r="G61" s="46">
        <f>문산!H61</f>
        <v>3000</v>
      </c>
      <c r="H61" s="45">
        <f>조리!F61</f>
        <v>4500</v>
      </c>
      <c r="I61" s="46">
        <f>조리!H61</f>
        <v>3000</v>
      </c>
      <c r="J61" s="45">
        <f>광탄!F61</f>
        <v>3500</v>
      </c>
      <c r="K61" s="46">
        <f>광탄!H61</f>
        <v>4000</v>
      </c>
      <c r="L61" s="45">
        <f>적성!F61</f>
        <v>3500</v>
      </c>
      <c r="M61" s="46">
        <f>적성!H61</f>
        <v>3000</v>
      </c>
      <c r="N61" s="45">
        <f>운정1!F61</f>
        <v>3500</v>
      </c>
      <c r="O61" s="46">
        <f>운정1!H61</f>
        <v>4500</v>
      </c>
      <c r="P61" s="45">
        <f>운정2!F61</f>
        <v>3800</v>
      </c>
      <c r="Q61" s="46">
        <f>운정2!H61</f>
        <v>4500</v>
      </c>
      <c r="R61" s="45">
        <f>운정3!F61</f>
        <v>4500</v>
      </c>
      <c r="S61" s="46">
        <f>운정3!H61</f>
        <v>4000</v>
      </c>
      <c r="T61" s="45">
        <f>운정5!F61</f>
        <v>3800</v>
      </c>
      <c r="U61" s="46">
        <f>운정5!H61</f>
        <v>3000</v>
      </c>
      <c r="V61" s="45">
        <f>금촌1!F61</f>
        <v>3000</v>
      </c>
      <c r="W61" s="46">
        <f>금촌1!H61</f>
        <v>4000</v>
      </c>
      <c r="X61" s="45">
        <f>금촌2!F61</f>
        <v>3500</v>
      </c>
      <c r="Y61" s="70">
        <f>금촌2!H61</f>
        <v>3900</v>
      </c>
      <c r="Z61" s="49">
        <f t="shared" si="0"/>
        <v>3700</v>
      </c>
      <c r="AA61" s="103">
        <v>3700</v>
      </c>
      <c r="AB61" s="83">
        <f t="shared" si="1"/>
        <v>0</v>
      </c>
    </row>
    <row r="62" spans="1:28" s="1" customFormat="1" ht="19.5" customHeight="1" x14ac:dyDescent="0.3">
      <c r="A62" s="68"/>
      <c r="B62" s="52">
        <v>58</v>
      </c>
      <c r="C62" s="166"/>
      <c r="D62" s="53" t="s">
        <v>39</v>
      </c>
      <c r="E62" s="59" t="s">
        <v>87</v>
      </c>
      <c r="F62" s="45">
        <f>문산!F62</f>
        <v>6000</v>
      </c>
      <c r="G62" s="46">
        <f>문산!H62</f>
        <v>10000</v>
      </c>
      <c r="H62" s="45">
        <f>조리!F62</f>
        <v>10000</v>
      </c>
      <c r="I62" s="46">
        <f>조리!H62</f>
        <v>10000</v>
      </c>
      <c r="J62" s="45">
        <f>광탄!F62</f>
        <v>9000</v>
      </c>
      <c r="K62" s="46">
        <f>광탄!H62</f>
        <v>10000</v>
      </c>
      <c r="L62" s="45">
        <f>적성!F62</f>
        <v>9000</v>
      </c>
      <c r="M62" s="46">
        <f>적성!H62</f>
        <v>8000</v>
      </c>
      <c r="N62" s="45">
        <f>운정1!F62</f>
        <v>7000</v>
      </c>
      <c r="O62" s="46">
        <f>운정1!H62</f>
        <v>9000</v>
      </c>
      <c r="P62" s="45">
        <f>운정2!F62</f>
        <v>9000</v>
      </c>
      <c r="Q62" s="46">
        <f>운정2!H62</f>
        <v>8000</v>
      </c>
      <c r="R62" s="45">
        <f>운정3!F62</f>
        <v>11000</v>
      </c>
      <c r="S62" s="46">
        <f>운정3!H62</f>
        <v>11000</v>
      </c>
      <c r="T62" s="45">
        <f>운정5!F62</f>
        <v>7500</v>
      </c>
      <c r="U62" s="46">
        <f>운정5!H62</f>
        <v>6500</v>
      </c>
      <c r="V62" s="45">
        <f>금촌1!F62</f>
        <v>9000</v>
      </c>
      <c r="W62" s="46">
        <f>금촌1!H62</f>
        <v>10000</v>
      </c>
      <c r="X62" s="45">
        <f>금촌2!F62</f>
        <v>10000</v>
      </c>
      <c r="Y62" s="70">
        <f>금촌2!H62</f>
        <v>9000</v>
      </c>
      <c r="Z62" s="49">
        <f t="shared" si="0"/>
        <v>8900</v>
      </c>
      <c r="AA62" s="103">
        <v>8900</v>
      </c>
      <c r="AB62" s="83">
        <f t="shared" si="1"/>
        <v>0</v>
      </c>
    </row>
    <row r="63" spans="1:28" s="1" customFormat="1" ht="19.5" customHeight="1" x14ac:dyDescent="0.3">
      <c r="A63" s="68"/>
      <c r="B63" s="52">
        <v>59</v>
      </c>
      <c r="C63" s="166"/>
      <c r="D63" s="53" t="s">
        <v>40</v>
      </c>
      <c r="E63" s="59" t="s">
        <v>88</v>
      </c>
      <c r="F63" s="45">
        <f>문산!F63</f>
        <v>5000</v>
      </c>
      <c r="G63" s="46">
        <f>문산!H63</f>
        <v>4000</v>
      </c>
      <c r="H63" s="45">
        <f>조리!F63</f>
        <v>4500</v>
      </c>
      <c r="I63" s="46">
        <f>조리!H63</f>
        <v>3000</v>
      </c>
      <c r="J63" s="45">
        <f>광탄!F63</f>
        <v>4000</v>
      </c>
      <c r="K63" s="46">
        <f>광탄!H63</f>
        <v>4000</v>
      </c>
      <c r="L63" s="45">
        <f>적성!F63</f>
        <v>5000</v>
      </c>
      <c r="M63" s="46">
        <f>적성!H63</f>
        <v>4000</v>
      </c>
      <c r="N63" s="45">
        <f>운정1!F63</f>
        <v>4000</v>
      </c>
      <c r="O63" s="46">
        <f>운정1!H63</f>
        <v>4500</v>
      </c>
      <c r="P63" s="45">
        <f>운정2!F63</f>
        <v>4300</v>
      </c>
      <c r="Q63" s="46">
        <f>운정2!H63</f>
        <v>5000</v>
      </c>
      <c r="R63" s="45">
        <f>운정3!F63</f>
        <v>5000</v>
      </c>
      <c r="S63" s="46">
        <f>운정3!H63</f>
        <v>5000</v>
      </c>
      <c r="T63" s="45">
        <f>운정5!F63</f>
        <v>4800</v>
      </c>
      <c r="U63" s="46">
        <f>운정5!H63</f>
        <v>4000</v>
      </c>
      <c r="V63" s="45">
        <f>금촌1!F63</f>
        <v>4500</v>
      </c>
      <c r="W63" s="46">
        <f>금촌1!H63</f>
        <v>5500</v>
      </c>
      <c r="X63" s="45">
        <f>금촌2!F63</f>
        <v>4000</v>
      </c>
      <c r="Y63" s="70">
        <f>금촌2!H63</f>
        <v>4500</v>
      </c>
      <c r="Z63" s="49">
        <f t="shared" si="0"/>
        <v>4400</v>
      </c>
      <c r="AA63" s="103">
        <v>4400</v>
      </c>
      <c r="AB63" s="83">
        <f t="shared" si="1"/>
        <v>0</v>
      </c>
    </row>
    <row r="64" spans="1:28" s="1" customFormat="1" ht="19.5" customHeight="1" x14ac:dyDescent="0.3">
      <c r="A64" s="68"/>
      <c r="B64" s="52">
        <v>60</v>
      </c>
      <c r="C64" s="166"/>
      <c r="D64" s="53" t="s">
        <v>85</v>
      </c>
      <c r="E64" s="59" t="s">
        <v>106</v>
      </c>
      <c r="F64" s="45">
        <f>문산!F64</f>
        <v>1500</v>
      </c>
      <c r="G64" s="46">
        <f>문산!H64</f>
        <v>2000</v>
      </c>
      <c r="H64" s="45">
        <f>조리!F64</f>
        <v>1500</v>
      </c>
      <c r="I64" s="46">
        <f>조리!H64</f>
        <v>2000</v>
      </c>
      <c r="J64" s="45">
        <f>광탄!F64</f>
        <v>2000</v>
      </c>
      <c r="K64" s="46">
        <f>광탄!H64</f>
        <v>5000</v>
      </c>
      <c r="L64" s="45">
        <f>적성!F64</f>
        <v>5500</v>
      </c>
      <c r="M64" s="46">
        <f>적성!H64</f>
        <v>4000</v>
      </c>
      <c r="N64" s="45">
        <f>운정1!F64</f>
        <v>3500</v>
      </c>
      <c r="O64" s="46">
        <f>운정1!H64</f>
        <v>4000</v>
      </c>
      <c r="P64" s="45">
        <f>운정2!F64</f>
        <v>4700</v>
      </c>
      <c r="Q64" s="46">
        <f>운정2!H64</f>
        <v>1700</v>
      </c>
      <c r="R64" s="45">
        <f>운정3!F64</f>
        <v>4800</v>
      </c>
      <c r="S64" s="46">
        <f>운정3!H64</f>
        <v>4500</v>
      </c>
      <c r="T64" s="45">
        <f>운정5!F64</f>
        <v>1700</v>
      </c>
      <c r="U64" s="46">
        <f>운정5!H64</f>
        <v>2000</v>
      </c>
      <c r="V64" s="45">
        <f>금촌1!F64</f>
        <v>4700</v>
      </c>
      <c r="W64" s="46">
        <f>금촌1!H64</f>
        <v>1700</v>
      </c>
      <c r="X64" s="45">
        <f>금촌2!F64</f>
        <v>1500</v>
      </c>
      <c r="Y64" s="70">
        <f>금촌2!H64</f>
        <v>2000</v>
      </c>
      <c r="Z64" s="49">
        <f t="shared" si="0"/>
        <v>3000</v>
      </c>
      <c r="AA64" s="103">
        <v>3000</v>
      </c>
      <c r="AB64" s="83">
        <f t="shared" si="1"/>
        <v>0</v>
      </c>
    </row>
    <row r="65" spans="1:28" s="1" customFormat="1" ht="19.5" customHeight="1" x14ac:dyDescent="0.3">
      <c r="A65" s="68"/>
      <c r="B65" s="54">
        <v>61</v>
      </c>
      <c r="C65" s="169"/>
      <c r="D65" s="90" t="s">
        <v>86</v>
      </c>
      <c r="E65" s="91" t="s">
        <v>106</v>
      </c>
      <c r="F65" s="45">
        <f>문산!F65</f>
        <v>2900</v>
      </c>
      <c r="G65" s="46">
        <f>문산!H65</f>
        <v>3500</v>
      </c>
      <c r="H65" s="45">
        <f>조리!F65</f>
        <v>3500</v>
      </c>
      <c r="I65" s="46">
        <f>조리!H65</f>
        <v>7000</v>
      </c>
      <c r="J65" s="45">
        <f>광탄!F65</f>
        <v>2900</v>
      </c>
      <c r="K65" s="46">
        <f>광탄!H65</f>
        <v>6000</v>
      </c>
      <c r="L65" s="45">
        <f>적성!F65</f>
        <v>6500</v>
      </c>
      <c r="M65" s="46">
        <f>적성!H65</f>
        <v>5000</v>
      </c>
      <c r="N65" s="45">
        <f>운정1!F65</f>
        <v>4500</v>
      </c>
      <c r="O65" s="46">
        <f>운정1!H65</f>
        <v>4000</v>
      </c>
      <c r="P65" s="45">
        <f>운정2!F65</f>
        <v>5200</v>
      </c>
      <c r="Q65" s="46">
        <f>운정2!H65</f>
        <v>2900</v>
      </c>
      <c r="R65" s="45">
        <f>운정3!F65</f>
        <v>5000</v>
      </c>
      <c r="S65" s="46">
        <f>운정3!H65</f>
        <v>5000</v>
      </c>
      <c r="T65" s="45">
        <f>운정5!F65</f>
        <v>2900</v>
      </c>
      <c r="U65" s="46">
        <f>운정5!H65</f>
        <v>3400</v>
      </c>
      <c r="V65" s="45">
        <f>금촌1!F65</f>
        <v>5200</v>
      </c>
      <c r="W65" s="46">
        <f>금촌1!H65</f>
        <v>2900</v>
      </c>
      <c r="X65" s="45">
        <f>금촌2!F65</f>
        <v>2900</v>
      </c>
      <c r="Y65" s="70">
        <f>금촌2!H65</f>
        <v>2900</v>
      </c>
      <c r="Z65" s="49">
        <f t="shared" si="0"/>
        <v>4200</v>
      </c>
      <c r="AA65" s="104">
        <v>4200</v>
      </c>
      <c r="AB65" s="84">
        <f t="shared" si="1"/>
        <v>0</v>
      </c>
    </row>
    <row r="66" spans="1:28" s="1" customFormat="1" ht="19.5" customHeight="1" x14ac:dyDescent="0.3">
      <c r="A66" s="68"/>
      <c r="B66" s="66">
        <v>62</v>
      </c>
      <c r="C66" s="165" t="s">
        <v>138</v>
      </c>
      <c r="D66" s="87" t="s">
        <v>90</v>
      </c>
      <c r="E66" s="88" t="s">
        <v>89</v>
      </c>
      <c r="F66" s="45">
        <f>문산!F66</f>
        <v>8000</v>
      </c>
      <c r="G66" s="46">
        <f>문산!H66</f>
        <v>10000</v>
      </c>
      <c r="H66" s="45">
        <f>조리!F66</f>
        <v>5000</v>
      </c>
      <c r="I66" s="46">
        <f>조리!H66</f>
        <v>6000</v>
      </c>
      <c r="J66" s="45">
        <f>광탄!F66</f>
        <v>10000</v>
      </c>
      <c r="K66" s="106"/>
      <c r="L66" s="45">
        <f>적성!F66</f>
        <v>11000</v>
      </c>
      <c r="M66" s="46">
        <f>적성!H66</f>
        <v>11000</v>
      </c>
      <c r="N66" s="45">
        <f>운정1!F66</f>
        <v>12000</v>
      </c>
      <c r="O66" s="46">
        <f>운정1!H66</f>
        <v>7800</v>
      </c>
      <c r="P66" s="45">
        <f>운정2!F66</f>
        <v>9800</v>
      </c>
      <c r="Q66" s="46">
        <f>운정2!H66</f>
        <v>10000</v>
      </c>
      <c r="R66" s="45">
        <f>운정3!F66</f>
        <v>12000</v>
      </c>
      <c r="S66" s="46">
        <f>운정3!H66</f>
        <v>10000</v>
      </c>
      <c r="T66" s="45">
        <f>운정5!F66</f>
        <v>9500</v>
      </c>
      <c r="U66" s="46">
        <f>운정5!H66</f>
        <v>8000</v>
      </c>
      <c r="V66" s="45">
        <f>금촌1!F66</f>
        <v>12000</v>
      </c>
      <c r="W66" s="46">
        <f>금촌1!H66</f>
        <v>10000</v>
      </c>
      <c r="X66" s="45">
        <f>금촌2!F66</f>
        <v>12000</v>
      </c>
      <c r="Y66" s="70">
        <f>금촌2!H66</f>
        <v>10000</v>
      </c>
      <c r="Z66" s="49">
        <f t="shared" si="0"/>
        <v>9600</v>
      </c>
      <c r="AA66" s="89">
        <v>9600</v>
      </c>
      <c r="AB66" s="85">
        <f t="shared" si="1"/>
        <v>0</v>
      </c>
    </row>
    <row r="67" spans="1:28" s="1" customFormat="1" ht="19.5" customHeight="1" x14ac:dyDescent="0.3">
      <c r="A67" s="68"/>
      <c r="B67" s="52">
        <v>63</v>
      </c>
      <c r="C67" s="166"/>
      <c r="D67" s="53" t="s">
        <v>91</v>
      </c>
      <c r="E67" s="59" t="s">
        <v>123</v>
      </c>
      <c r="F67" s="45">
        <f>문산!F67</f>
        <v>5000</v>
      </c>
      <c r="G67" s="46">
        <f>문산!H67</f>
        <v>6000</v>
      </c>
      <c r="H67" s="45">
        <f>조리!F67</f>
        <v>7000</v>
      </c>
      <c r="I67" s="46">
        <f>조리!H67</f>
        <v>6000</v>
      </c>
      <c r="J67" s="45">
        <f>광탄!F67</f>
        <v>6000</v>
      </c>
      <c r="K67" s="106"/>
      <c r="L67" s="45">
        <f>적성!F67</f>
        <v>5000</v>
      </c>
      <c r="M67" s="46">
        <f>적성!H67</f>
        <v>5000</v>
      </c>
      <c r="N67" s="45">
        <f>운정1!F67</f>
        <v>8000</v>
      </c>
      <c r="O67" s="46">
        <f>운정1!H67</f>
        <v>6000</v>
      </c>
      <c r="P67" s="45">
        <f>운정2!F67</f>
        <v>7000</v>
      </c>
      <c r="Q67" s="46">
        <f>운정2!H67</f>
        <v>6000</v>
      </c>
      <c r="R67" s="45">
        <f>운정3!F67</f>
        <v>8000</v>
      </c>
      <c r="S67" s="46">
        <f>운정3!H67</f>
        <v>7000</v>
      </c>
      <c r="T67" s="45">
        <f>운정5!F67</f>
        <v>5000</v>
      </c>
      <c r="U67" s="46">
        <f>운정5!H67</f>
        <v>6000</v>
      </c>
      <c r="V67" s="45">
        <f>금촌1!F67</f>
        <v>8000</v>
      </c>
      <c r="W67" s="46">
        <f>금촌1!H67</f>
        <v>5000</v>
      </c>
      <c r="X67" s="45">
        <f>금촌2!F67</f>
        <v>8000</v>
      </c>
      <c r="Y67" s="70">
        <f>금촌2!H67</f>
        <v>7000</v>
      </c>
      <c r="Z67" s="49">
        <f t="shared" si="0"/>
        <v>6300</v>
      </c>
      <c r="AA67" s="79">
        <v>6300</v>
      </c>
      <c r="AB67" s="83">
        <f t="shared" si="1"/>
        <v>0</v>
      </c>
    </row>
    <row r="68" spans="1:28" s="1" customFormat="1" ht="19.5" customHeight="1" x14ac:dyDescent="0.3">
      <c r="A68" s="68"/>
      <c r="B68" s="52">
        <v>64</v>
      </c>
      <c r="C68" s="166"/>
      <c r="D68" s="55" t="s">
        <v>112</v>
      </c>
      <c r="E68" s="60" t="s">
        <v>124</v>
      </c>
      <c r="F68" s="105"/>
      <c r="G68" s="106"/>
      <c r="H68" s="45">
        <f>조리!F68</f>
        <v>60000</v>
      </c>
      <c r="I68" s="46">
        <f>조리!H68</f>
        <v>55000</v>
      </c>
      <c r="J68" s="45">
        <f>광탄!F68</f>
        <v>45000</v>
      </c>
      <c r="K68" s="106"/>
      <c r="L68" s="105"/>
      <c r="M68" s="106"/>
      <c r="N68" s="105"/>
      <c r="O68" s="106"/>
      <c r="P68" s="105"/>
      <c r="Q68" s="106"/>
      <c r="R68" s="45">
        <f>운정3!F68</f>
        <v>99000</v>
      </c>
      <c r="S68" s="46">
        <f>운정3!H68</f>
        <v>72000</v>
      </c>
      <c r="T68" s="105"/>
      <c r="U68" s="106"/>
      <c r="V68" s="45">
        <f>금촌1!F68</f>
        <v>60000</v>
      </c>
      <c r="W68" s="46">
        <f>금촌1!H68</f>
        <v>60000</v>
      </c>
      <c r="X68" s="45">
        <f>금촌2!F68</f>
        <v>55000</v>
      </c>
      <c r="Y68" s="70">
        <f>금촌2!H68</f>
        <v>65000</v>
      </c>
      <c r="Z68" s="49">
        <f t="shared" si="0"/>
        <v>63400</v>
      </c>
      <c r="AA68" s="79">
        <v>63400</v>
      </c>
      <c r="AB68" s="83">
        <f t="shared" si="1"/>
        <v>0</v>
      </c>
    </row>
    <row r="69" spans="1:28" s="1" customFormat="1" ht="19.5" customHeight="1" x14ac:dyDescent="0.3">
      <c r="A69" s="68"/>
      <c r="B69" s="52">
        <v>65</v>
      </c>
      <c r="C69" s="166"/>
      <c r="D69" s="55" t="s">
        <v>113</v>
      </c>
      <c r="E69" s="61" t="s">
        <v>141</v>
      </c>
      <c r="F69" s="45">
        <f>문산!F69</f>
        <v>50000</v>
      </c>
      <c r="G69" s="46">
        <f>문산!H69</f>
        <v>45000</v>
      </c>
      <c r="H69" s="45">
        <f>조리!F69</f>
        <v>45000</v>
      </c>
      <c r="I69" s="46">
        <f>조리!H69</f>
        <v>45000</v>
      </c>
      <c r="J69" s="45">
        <f>광탄!F69</f>
        <v>40000</v>
      </c>
      <c r="K69" s="106"/>
      <c r="L69" s="45">
        <f>적성!F69</f>
        <v>30000</v>
      </c>
      <c r="M69" s="46">
        <f>적성!H69</f>
        <v>35000</v>
      </c>
      <c r="N69" s="105"/>
      <c r="O69" s="106"/>
      <c r="P69" s="105"/>
      <c r="Q69" s="106"/>
      <c r="R69" s="45">
        <f>운정3!F69</f>
        <v>55000</v>
      </c>
      <c r="S69" s="106"/>
      <c r="T69" s="105"/>
      <c r="U69" s="106"/>
      <c r="V69" s="45">
        <f>금촌1!F69</f>
        <v>55000</v>
      </c>
      <c r="W69" s="46">
        <f>금촌1!H69</f>
        <v>44000</v>
      </c>
      <c r="X69" s="45">
        <f>금촌2!F69</f>
        <v>45000</v>
      </c>
      <c r="Y69" s="70">
        <f>금촌2!H69</f>
        <v>55000</v>
      </c>
      <c r="Z69" s="49">
        <f t="shared" ref="Z69:Z80" si="2">ROUNDDOWN(AVERAGE(F69:Y69),-2)</f>
        <v>45300</v>
      </c>
      <c r="AA69" s="79">
        <v>45300</v>
      </c>
      <c r="AB69" s="83">
        <f t="shared" si="1"/>
        <v>0</v>
      </c>
    </row>
    <row r="70" spans="1:28" s="1" customFormat="1" ht="19.5" customHeight="1" x14ac:dyDescent="0.3">
      <c r="A70" s="68"/>
      <c r="B70" s="52">
        <v>66</v>
      </c>
      <c r="C70" s="166"/>
      <c r="D70" s="53" t="s">
        <v>92</v>
      </c>
      <c r="E70" s="59" t="s">
        <v>109</v>
      </c>
      <c r="F70" s="45">
        <f>문산!F70</f>
        <v>30000</v>
      </c>
      <c r="G70" s="46">
        <f>문산!H70</f>
        <v>55000</v>
      </c>
      <c r="H70" s="45">
        <f>조리!F70</f>
        <v>70000</v>
      </c>
      <c r="I70" s="46">
        <f>조리!H70</f>
        <v>60000</v>
      </c>
      <c r="J70" s="45">
        <f>광탄!F70</f>
        <v>50000</v>
      </c>
      <c r="K70" s="46">
        <f>광탄!H70</f>
        <v>15000</v>
      </c>
      <c r="L70" s="45">
        <f>적성!F70</f>
        <v>35000</v>
      </c>
      <c r="M70" s="46">
        <f>적성!H70</f>
        <v>60000</v>
      </c>
      <c r="N70" s="45">
        <f>운정1!F70</f>
        <v>80000</v>
      </c>
      <c r="O70" s="46">
        <f>운정1!H70</f>
        <v>50000</v>
      </c>
      <c r="P70" s="45">
        <f>운정2!F70</f>
        <v>80000</v>
      </c>
      <c r="Q70" s="46">
        <f>운정2!H70</f>
        <v>60000</v>
      </c>
      <c r="R70" s="45">
        <f>운정3!F70</f>
        <v>60000</v>
      </c>
      <c r="S70" s="46">
        <f>운정3!H70</f>
        <v>55000</v>
      </c>
      <c r="T70" s="45">
        <f>운정5!F70</f>
        <v>60000</v>
      </c>
      <c r="U70" s="46">
        <f>운정5!H70</f>
        <v>76500</v>
      </c>
      <c r="V70" s="45">
        <f>금촌1!F70</f>
        <v>50000</v>
      </c>
      <c r="W70" s="46">
        <f>금촌1!H70</f>
        <v>70000</v>
      </c>
      <c r="X70" s="45">
        <f>금촌2!F70</f>
        <v>130000</v>
      </c>
      <c r="Y70" s="70">
        <f>금촌2!H70</f>
        <v>80000</v>
      </c>
      <c r="Z70" s="49">
        <f t="shared" si="2"/>
        <v>61300</v>
      </c>
      <c r="AA70" s="79">
        <v>61300</v>
      </c>
      <c r="AB70" s="83">
        <f t="shared" si="1"/>
        <v>0</v>
      </c>
    </row>
    <row r="71" spans="1:28" s="1" customFormat="1" ht="19.5" customHeight="1" x14ac:dyDescent="0.3">
      <c r="A71" s="68"/>
      <c r="B71" s="52">
        <v>67</v>
      </c>
      <c r="C71" s="166"/>
      <c r="D71" s="55" t="s">
        <v>44</v>
      </c>
      <c r="E71" s="59" t="s">
        <v>109</v>
      </c>
      <c r="F71" s="45">
        <f>문산!F71</f>
        <v>10000</v>
      </c>
      <c r="G71" s="46">
        <f>문산!H71</f>
        <v>18000</v>
      </c>
      <c r="H71" s="45">
        <f>조리!F71</f>
        <v>20000</v>
      </c>
      <c r="I71" s="46">
        <f>조리!H71</f>
        <v>20000</v>
      </c>
      <c r="J71" s="45">
        <f>광탄!F71</f>
        <v>19000</v>
      </c>
      <c r="K71" s="46">
        <f>광탄!H71</f>
        <v>40000</v>
      </c>
      <c r="L71" s="45">
        <f>적성!F71</f>
        <v>22000</v>
      </c>
      <c r="M71" s="46">
        <f>적성!H71</f>
        <v>22000</v>
      </c>
      <c r="N71" s="45">
        <f>운정1!F71</f>
        <v>18000</v>
      </c>
      <c r="O71" s="46">
        <f>운정1!H71</f>
        <v>20000</v>
      </c>
      <c r="P71" s="45">
        <f>운정2!F71</f>
        <v>22000</v>
      </c>
      <c r="Q71" s="46">
        <f>운정2!H71</f>
        <v>20000</v>
      </c>
      <c r="R71" s="45">
        <f>운정3!F71</f>
        <v>18000</v>
      </c>
      <c r="S71" s="46">
        <f>운정3!H71</f>
        <v>18000</v>
      </c>
      <c r="T71" s="45">
        <f>운정5!F71</f>
        <v>18000</v>
      </c>
      <c r="U71" s="46">
        <f>운정5!H71</f>
        <v>28000</v>
      </c>
      <c r="V71" s="45">
        <f>금촌1!F71</f>
        <v>15000</v>
      </c>
      <c r="W71" s="46">
        <f>금촌1!H71</f>
        <v>25000</v>
      </c>
      <c r="X71" s="45">
        <f>금촌2!F71</f>
        <v>20000</v>
      </c>
      <c r="Y71" s="70">
        <f>금촌2!H71</f>
        <v>15000</v>
      </c>
      <c r="Z71" s="49">
        <f t="shared" si="2"/>
        <v>20400</v>
      </c>
      <c r="AA71" s="79">
        <v>20400</v>
      </c>
      <c r="AB71" s="83">
        <f t="shared" si="1"/>
        <v>0</v>
      </c>
    </row>
    <row r="72" spans="1:28" s="1" customFormat="1" ht="19.5" customHeight="1" x14ac:dyDescent="0.3">
      <c r="A72" s="68"/>
      <c r="B72" s="52">
        <v>68</v>
      </c>
      <c r="C72" s="166"/>
      <c r="D72" s="55" t="s">
        <v>93</v>
      </c>
      <c r="E72" s="59" t="s">
        <v>110</v>
      </c>
      <c r="F72" s="45">
        <f>문산!F72</f>
        <v>8000</v>
      </c>
      <c r="G72" s="46">
        <f>문산!H72</f>
        <v>8000</v>
      </c>
      <c r="H72" s="45">
        <f>조리!F72</f>
        <v>18000</v>
      </c>
      <c r="I72" s="46">
        <f>조리!H72</f>
        <v>16000</v>
      </c>
      <c r="J72" s="45">
        <f>광탄!F72</f>
        <v>12000</v>
      </c>
      <c r="K72" s="46">
        <f>광탄!H72</f>
        <v>12000</v>
      </c>
      <c r="L72" s="45">
        <f>적성!F72</f>
        <v>13000</v>
      </c>
      <c r="M72" s="46">
        <f>적성!H72</f>
        <v>15000</v>
      </c>
      <c r="N72" s="45">
        <f>운정1!F72</f>
        <v>15000</v>
      </c>
      <c r="O72" s="46">
        <f>운정1!H72</f>
        <v>17000</v>
      </c>
      <c r="P72" s="45">
        <f>운정2!F72</f>
        <v>15000</v>
      </c>
      <c r="Q72" s="46">
        <f>운정2!H72</f>
        <v>11000</v>
      </c>
      <c r="R72" s="45">
        <f>운정3!F72</f>
        <v>15000</v>
      </c>
      <c r="S72" s="46">
        <f>운정3!H72</f>
        <v>16000</v>
      </c>
      <c r="T72" s="45">
        <f>운정5!F72</f>
        <v>18000</v>
      </c>
      <c r="U72" s="46">
        <f>운정5!H72</f>
        <v>24000</v>
      </c>
      <c r="V72" s="45">
        <f>금촌1!F72</f>
        <v>15000</v>
      </c>
      <c r="W72" s="46">
        <f>금촌1!H72</f>
        <v>20000</v>
      </c>
      <c r="X72" s="45">
        <f>금촌2!F72</f>
        <v>17000</v>
      </c>
      <c r="Y72" s="70">
        <f>금촌2!H72</f>
        <v>10000</v>
      </c>
      <c r="Z72" s="49">
        <f t="shared" si="2"/>
        <v>14700</v>
      </c>
      <c r="AA72" s="79">
        <v>14700</v>
      </c>
      <c r="AB72" s="83">
        <f t="shared" si="1"/>
        <v>0</v>
      </c>
    </row>
    <row r="73" spans="1:28" s="1" customFormat="1" ht="19.5" customHeight="1" x14ac:dyDescent="0.3">
      <c r="A73" s="68"/>
      <c r="B73" s="52">
        <v>69</v>
      </c>
      <c r="C73" s="166"/>
      <c r="D73" s="53" t="s">
        <v>42</v>
      </c>
      <c r="E73" s="59" t="s">
        <v>111</v>
      </c>
      <c r="F73" s="45">
        <f>문산!F73</f>
        <v>10000</v>
      </c>
      <c r="G73" s="46">
        <f>문산!H73</f>
        <v>10000</v>
      </c>
      <c r="H73" s="105"/>
      <c r="I73" s="106"/>
      <c r="J73" s="105"/>
      <c r="K73" s="106"/>
      <c r="L73" s="45">
        <f>적성!F73</f>
        <v>10000</v>
      </c>
      <c r="M73" s="106"/>
      <c r="N73" s="45">
        <f>운정1!F73</f>
        <v>11000</v>
      </c>
      <c r="O73" s="106"/>
      <c r="P73" s="105"/>
      <c r="Q73" s="106"/>
      <c r="R73" s="45">
        <f>운정3!F73</f>
        <v>11000</v>
      </c>
      <c r="S73" s="106"/>
      <c r="T73" s="45">
        <f>운정5!F73</f>
        <v>11000</v>
      </c>
      <c r="U73" s="106"/>
      <c r="V73" s="45">
        <f>금촌1!F73</f>
        <v>10000</v>
      </c>
      <c r="W73" s="46">
        <f>금촌1!H73</f>
        <v>10000</v>
      </c>
      <c r="X73" s="45">
        <f>금촌2!F73</f>
        <v>10000</v>
      </c>
      <c r="Y73" s="70">
        <f>금촌2!H73</f>
        <v>10000</v>
      </c>
      <c r="Z73" s="49">
        <f t="shared" si="2"/>
        <v>10300</v>
      </c>
      <c r="AA73" s="79">
        <v>10300</v>
      </c>
      <c r="AB73" s="83">
        <f t="shared" si="1"/>
        <v>0</v>
      </c>
    </row>
    <row r="74" spans="1:28" s="1" customFormat="1" ht="19.5" customHeight="1" x14ac:dyDescent="0.3">
      <c r="A74" s="68"/>
      <c r="B74" s="52">
        <v>70</v>
      </c>
      <c r="C74" s="166"/>
      <c r="D74" s="55" t="s">
        <v>46</v>
      </c>
      <c r="E74" s="59" t="s">
        <v>119</v>
      </c>
      <c r="F74" s="45">
        <f>문산!F74</f>
        <v>12000</v>
      </c>
      <c r="G74" s="46">
        <f>문산!H74</f>
        <v>12000</v>
      </c>
      <c r="H74" s="105"/>
      <c r="I74" s="106"/>
      <c r="J74" s="105"/>
      <c r="K74" s="106"/>
      <c r="L74" s="105"/>
      <c r="M74" s="106"/>
      <c r="N74" s="45">
        <f>운정1!F74</f>
        <v>12000</v>
      </c>
      <c r="O74" s="106"/>
      <c r="P74" s="105"/>
      <c r="Q74" s="106"/>
      <c r="R74" s="45">
        <f>운정3!F74</f>
        <v>14000</v>
      </c>
      <c r="S74" s="106"/>
      <c r="T74" s="45">
        <f>운정5!F74</f>
        <v>14000</v>
      </c>
      <c r="U74" s="106"/>
      <c r="V74" s="45">
        <f>금촌1!F74</f>
        <v>2000</v>
      </c>
      <c r="W74" s="46">
        <f>금촌1!H74</f>
        <v>2000</v>
      </c>
      <c r="X74" s="45">
        <f>금촌2!F74</f>
        <v>12000</v>
      </c>
      <c r="Y74" s="70">
        <f>금촌2!H74</f>
        <v>10000</v>
      </c>
      <c r="Z74" s="49">
        <f t="shared" si="2"/>
        <v>10000</v>
      </c>
      <c r="AA74" s="79">
        <v>10000</v>
      </c>
      <c r="AB74" s="83">
        <f t="shared" si="1"/>
        <v>0</v>
      </c>
    </row>
    <row r="75" spans="1:28" s="1" customFormat="1" ht="19.5" customHeight="1" x14ac:dyDescent="0.3">
      <c r="A75" s="68"/>
      <c r="B75" s="52">
        <v>71</v>
      </c>
      <c r="C75" s="166"/>
      <c r="D75" s="55" t="s">
        <v>118</v>
      </c>
      <c r="E75" s="62" t="s">
        <v>122</v>
      </c>
      <c r="F75" s="45">
        <f>문산!F75</f>
        <v>5000</v>
      </c>
      <c r="G75" s="46">
        <f>문산!H75</f>
        <v>4500</v>
      </c>
      <c r="H75" s="105"/>
      <c r="I75" s="106"/>
      <c r="J75" s="105"/>
      <c r="K75" s="106"/>
      <c r="L75" s="105"/>
      <c r="M75" s="106"/>
      <c r="N75" s="105"/>
      <c r="O75" s="106"/>
      <c r="P75" s="45">
        <f>운정2!F75</f>
        <v>4500</v>
      </c>
      <c r="Q75" s="106"/>
      <c r="R75" s="45">
        <f>운정3!F75</f>
        <v>6000</v>
      </c>
      <c r="S75" s="106"/>
      <c r="T75" s="105"/>
      <c r="U75" s="106"/>
      <c r="V75" s="45">
        <f>금촌1!F75</f>
        <v>5000</v>
      </c>
      <c r="W75" s="46">
        <f>금촌1!H75</f>
        <v>2000</v>
      </c>
      <c r="X75" s="45">
        <f>금촌2!F75</f>
        <v>4000</v>
      </c>
      <c r="Y75" s="70">
        <f>금촌2!H75</f>
        <v>10000</v>
      </c>
      <c r="Z75" s="49">
        <f t="shared" si="2"/>
        <v>5100</v>
      </c>
      <c r="AA75" s="79">
        <v>5100</v>
      </c>
      <c r="AB75" s="83">
        <f t="shared" si="1"/>
        <v>0</v>
      </c>
    </row>
    <row r="76" spans="1:28" s="1" customFormat="1" ht="19.5" customHeight="1" x14ac:dyDescent="0.3">
      <c r="A76" s="68"/>
      <c r="B76" s="52">
        <v>72</v>
      </c>
      <c r="C76" s="166"/>
      <c r="D76" s="53" t="s">
        <v>47</v>
      </c>
      <c r="E76" s="59" t="s">
        <v>120</v>
      </c>
      <c r="F76" s="45">
        <f>문산!F76</f>
        <v>115000</v>
      </c>
      <c r="G76" s="46">
        <f>문산!H76</f>
        <v>140000</v>
      </c>
      <c r="H76" s="45">
        <f>조리!F76</f>
        <v>280000</v>
      </c>
      <c r="I76" s="46">
        <f>조리!H76</f>
        <v>240000</v>
      </c>
      <c r="J76" s="105"/>
      <c r="K76" s="106"/>
      <c r="L76" s="45">
        <f>적성!F76</f>
        <v>150000</v>
      </c>
      <c r="M76" s="46">
        <f>적성!H76</f>
        <v>300000</v>
      </c>
      <c r="N76" s="45">
        <f>운정1!F76</f>
        <v>165000</v>
      </c>
      <c r="O76" s="46">
        <f>운정1!H76</f>
        <v>166667</v>
      </c>
      <c r="P76" s="45">
        <f>운정2!F76</f>
        <v>260000</v>
      </c>
      <c r="Q76" s="106"/>
      <c r="R76" s="45">
        <f>운정3!F76</f>
        <v>550000</v>
      </c>
      <c r="S76" s="46">
        <f>운정3!H76</f>
        <v>320000</v>
      </c>
      <c r="T76" s="45">
        <f>운정5!F76</f>
        <v>180000</v>
      </c>
      <c r="U76" s="46">
        <f>운정5!H76</f>
        <v>250000</v>
      </c>
      <c r="V76" s="45">
        <f>금촌1!F76</f>
        <v>300000</v>
      </c>
      <c r="W76" s="46">
        <f>금촌1!H76</f>
        <v>200000</v>
      </c>
      <c r="X76" s="45">
        <f>금촌2!F76</f>
        <v>200000</v>
      </c>
      <c r="Y76" s="70">
        <f>금촌2!H76</f>
        <v>250000</v>
      </c>
      <c r="Z76" s="49">
        <f t="shared" si="2"/>
        <v>239200</v>
      </c>
      <c r="AA76" s="79">
        <v>239200</v>
      </c>
      <c r="AB76" s="83">
        <f t="shared" si="1"/>
        <v>0</v>
      </c>
    </row>
    <row r="77" spans="1:28" s="1" customFormat="1" ht="19.5" customHeight="1" x14ac:dyDescent="0.3">
      <c r="A77" s="68"/>
      <c r="B77" s="52">
        <v>73</v>
      </c>
      <c r="C77" s="166"/>
      <c r="D77" s="53" t="s">
        <v>48</v>
      </c>
      <c r="E77" s="59" t="s">
        <v>114</v>
      </c>
      <c r="F77" s="45">
        <f>문산!F77</f>
        <v>12000</v>
      </c>
      <c r="G77" s="46">
        <f>문산!H77</f>
        <v>12000</v>
      </c>
      <c r="H77" s="45">
        <f>조리!F77</f>
        <v>12000</v>
      </c>
      <c r="I77" s="46">
        <f>조리!H77</f>
        <v>1000</v>
      </c>
      <c r="J77" s="45">
        <f>광탄!F77</f>
        <v>10200</v>
      </c>
      <c r="K77" s="106"/>
      <c r="L77" s="45">
        <f>적성!F77</f>
        <v>13000</v>
      </c>
      <c r="M77" s="46">
        <f>적성!H77</f>
        <v>11000</v>
      </c>
      <c r="N77" s="45">
        <f>운정1!F77</f>
        <v>12000</v>
      </c>
      <c r="O77" s="46">
        <f>운정1!H77</f>
        <v>10000</v>
      </c>
      <c r="P77" s="45">
        <f>운정2!F77</f>
        <v>10800</v>
      </c>
      <c r="Q77" s="46">
        <f>운정2!H77</f>
        <v>12000</v>
      </c>
      <c r="R77" s="45">
        <f>운정3!F77</f>
        <v>12000</v>
      </c>
      <c r="S77" s="46">
        <f>운정3!H77</f>
        <v>12000</v>
      </c>
      <c r="T77" s="45">
        <f>운정5!F77</f>
        <v>10000</v>
      </c>
      <c r="U77" s="46">
        <f>운정5!H77</f>
        <v>10800</v>
      </c>
      <c r="V77" s="45">
        <f>금촌1!F77</f>
        <v>12000</v>
      </c>
      <c r="W77" s="46">
        <f>금촌1!H77</f>
        <v>12000</v>
      </c>
      <c r="X77" s="45">
        <f>금촌2!F77</f>
        <v>13000</v>
      </c>
      <c r="Y77" s="70">
        <f>금촌2!H77</f>
        <v>12000</v>
      </c>
      <c r="Z77" s="49">
        <f t="shared" si="2"/>
        <v>11000</v>
      </c>
      <c r="AA77" s="79">
        <v>11000</v>
      </c>
      <c r="AB77" s="83">
        <f t="shared" si="1"/>
        <v>0</v>
      </c>
    </row>
    <row r="78" spans="1:28" s="1" customFormat="1" ht="19.5" customHeight="1" x14ac:dyDescent="0.3">
      <c r="A78" s="68"/>
      <c r="B78" s="52">
        <v>74</v>
      </c>
      <c r="C78" s="166"/>
      <c r="D78" s="53" t="s">
        <v>116</v>
      </c>
      <c r="E78" s="59" t="s">
        <v>115</v>
      </c>
      <c r="F78" s="45">
        <f>문산!F78</f>
        <v>60000</v>
      </c>
      <c r="G78" s="46">
        <f>문산!H78</f>
        <v>70000</v>
      </c>
      <c r="H78" s="45">
        <f>조리!F78</f>
        <v>90000</v>
      </c>
      <c r="I78" s="46">
        <f>조리!H78</f>
        <v>90000</v>
      </c>
      <c r="J78" s="45">
        <f>광탄!F78</f>
        <v>70000</v>
      </c>
      <c r="K78" s="106"/>
      <c r="L78" s="45">
        <f>적성!F78</f>
        <v>90000</v>
      </c>
      <c r="M78" s="46">
        <f>적성!H78</f>
        <v>90000</v>
      </c>
      <c r="N78" s="45">
        <f>운정1!F78</f>
        <v>52500</v>
      </c>
      <c r="O78" s="46">
        <f>운정1!H78</f>
        <v>50000</v>
      </c>
      <c r="P78" s="45">
        <f>운정2!F78</f>
        <v>120000</v>
      </c>
      <c r="Q78" s="46">
        <f>운정2!H78</f>
        <v>130000</v>
      </c>
      <c r="R78" s="45">
        <f>운정3!F78</f>
        <v>100000</v>
      </c>
      <c r="S78" s="46">
        <f>운정3!H78</f>
        <v>110000</v>
      </c>
      <c r="T78" s="45">
        <f>운정5!F78</f>
        <v>100000</v>
      </c>
      <c r="U78" s="46">
        <f>운정5!H78</f>
        <v>45000</v>
      </c>
      <c r="V78" s="45">
        <f>금촌1!F78</f>
        <v>100000</v>
      </c>
      <c r="W78" s="46">
        <f>금촌1!H78</f>
        <v>99000</v>
      </c>
      <c r="X78" s="45">
        <f>금촌2!F78</f>
        <v>110000</v>
      </c>
      <c r="Y78" s="70">
        <f>금촌2!H78</f>
        <v>80000</v>
      </c>
      <c r="Z78" s="49">
        <f t="shared" si="2"/>
        <v>87100</v>
      </c>
      <c r="AA78" s="79">
        <v>87100</v>
      </c>
      <c r="AB78" s="83">
        <f t="shared" si="1"/>
        <v>0</v>
      </c>
    </row>
    <row r="79" spans="1:28" s="1" customFormat="1" ht="19.5" customHeight="1" x14ac:dyDescent="0.3">
      <c r="A79" s="68"/>
      <c r="B79" s="52">
        <v>75</v>
      </c>
      <c r="C79" s="166"/>
      <c r="D79" s="53" t="s">
        <v>49</v>
      </c>
      <c r="E79" s="59" t="s">
        <v>121</v>
      </c>
      <c r="F79" s="45">
        <f>문산!F79</f>
        <v>30000</v>
      </c>
      <c r="G79" s="46">
        <f>문산!H79</f>
        <v>30000</v>
      </c>
      <c r="H79" s="45">
        <f>조리!F79</f>
        <v>28000</v>
      </c>
      <c r="I79" s="46">
        <f>조리!H79</f>
        <v>25000</v>
      </c>
      <c r="J79" s="45">
        <f>광탄!F79</f>
        <v>35000</v>
      </c>
      <c r="K79" s="46">
        <f>광탄!H79</f>
        <v>35000</v>
      </c>
      <c r="L79" s="45">
        <f>적성!F79</f>
        <v>25000</v>
      </c>
      <c r="M79" s="46">
        <f>적성!H79</f>
        <v>20000</v>
      </c>
      <c r="N79" s="45">
        <f>운정1!F79</f>
        <v>30000</v>
      </c>
      <c r="O79" s="46">
        <f>운정1!H79</f>
        <v>10000</v>
      </c>
      <c r="P79" s="45">
        <f>운정2!F79</f>
        <v>30000</v>
      </c>
      <c r="Q79" s="46">
        <f>운정2!H79</f>
        <v>7500</v>
      </c>
      <c r="R79" s="45">
        <f>운정3!F79</f>
        <v>30000</v>
      </c>
      <c r="S79" s="46">
        <f>운정3!H79</f>
        <v>30000</v>
      </c>
      <c r="T79" s="45">
        <f>운정5!F79</f>
        <v>30000</v>
      </c>
      <c r="U79" s="46">
        <f>운정5!H79</f>
        <v>30000</v>
      </c>
      <c r="V79" s="45">
        <f>금촌1!F79</f>
        <v>30000</v>
      </c>
      <c r="W79" s="46">
        <f>금촌1!H79</f>
        <v>30000</v>
      </c>
      <c r="X79" s="45">
        <f>금촌2!F79</f>
        <v>6000</v>
      </c>
      <c r="Y79" s="70">
        <f>금촌2!H79</f>
        <v>6000</v>
      </c>
      <c r="Z79" s="49">
        <f t="shared" si="2"/>
        <v>24800</v>
      </c>
      <c r="AA79" s="79">
        <v>24800</v>
      </c>
      <c r="AB79" s="83">
        <f t="shared" ref="AB79:AB80" si="3">(Z79-AA79)/AA79*100</f>
        <v>0</v>
      </c>
    </row>
    <row r="80" spans="1:28" s="1" customFormat="1" ht="19.5" customHeight="1" thickBot="1" x14ac:dyDescent="0.35">
      <c r="A80" s="68"/>
      <c r="B80" s="56">
        <v>76</v>
      </c>
      <c r="C80" s="167"/>
      <c r="D80" s="57" t="s">
        <v>117</v>
      </c>
      <c r="E80" s="63" t="s">
        <v>45</v>
      </c>
      <c r="F80" s="64">
        <f>문산!F80</f>
        <v>1500</v>
      </c>
      <c r="G80" s="65">
        <f>문산!H80</f>
        <v>1500</v>
      </c>
      <c r="H80" s="45">
        <f>조리!F80</f>
        <v>1000</v>
      </c>
      <c r="I80" s="46">
        <f>조리!H80</f>
        <v>1200</v>
      </c>
      <c r="J80" s="45">
        <f>광탄!F80</f>
        <v>3000</v>
      </c>
      <c r="K80" s="106"/>
      <c r="L80" s="45">
        <f>적성!F80</f>
        <v>3000</v>
      </c>
      <c r="M80" s="46">
        <f>적성!H80</f>
        <v>3000</v>
      </c>
      <c r="N80" s="45">
        <f>운정1!F80</f>
        <v>1000</v>
      </c>
      <c r="O80" s="46">
        <f>운정1!H80</f>
        <v>1000</v>
      </c>
      <c r="P80" s="45">
        <f>운정2!F80</f>
        <v>2000</v>
      </c>
      <c r="Q80" s="46">
        <f>운정2!H80</f>
        <v>1500</v>
      </c>
      <c r="R80" s="45">
        <f>운정3!F80</f>
        <v>2000</v>
      </c>
      <c r="S80" s="106"/>
      <c r="T80" s="45">
        <f>운정5!F80</f>
        <v>1000</v>
      </c>
      <c r="U80" s="46">
        <f>운정5!H80</f>
        <v>1000</v>
      </c>
      <c r="V80" s="45">
        <f>금촌1!F80</f>
        <v>2000</v>
      </c>
      <c r="W80" s="46">
        <f>금촌1!H80</f>
        <v>1500</v>
      </c>
      <c r="X80" s="45">
        <f>금촌2!F80</f>
        <v>1000</v>
      </c>
      <c r="Y80" s="70">
        <f>금촌2!H80</f>
        <v>1000</v>
      </c>
      <c r="Z80" s="49">
        <f t="shared" si="2"/>
        <v>1600</v>
      </c>
      <c r="AA80" s="80">
        <v>1600</v>
      </c>
      <c r="AB80" s="100">
        <f t="shared" si="3"/>
        <v>0</v>
      </c>
    </row>
  </sheetData>
  <mergeCells count="18">
    <mergeCell ref="T4:U4"/>
    <mergeCell ref="V4:W4"/>
    <mergeCell ref="X4:Y4"/>
    <mergeCell ref="B1:AB1"/>
    <mergeCell ref="F4:G4"/>
    <mergeCell ref="H4:I4"/>
    <mergeCell ref="J4:K4"/>
    <mergeCell ref="L4:M4"/>
    <mergeCell ref="N4:O4"/>
    <mergeCell ref="R4:S4"/>
    <mergeCell ref="P4:Q4"/>
    <mergeCell ref="C5:C22"/>
    <mergeCell ref="B2:C2"/>
    <mergeCell ref="C66:C80"/>
    <mergeCell ref="C42:C65"/>
    <mergeCell ref="C23:C26"/>
    <mergeCell ref="C27:C32"/>
    <mergeCell ref="C33:C41"/>
  </mergeCells>
  <phoneticPr fontId="1" type="noConversion"/>
  <pageMargins left="0.25" right="0.25" top="0.75" bottom="0.75" header="0.3" footer="0.3"/>
  <pageSetup paperSize="9" scale="7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J81"/>
  <sheetViews>
    <sheetView zoomScale="90" zoomScaleNormal="90" workbookViewId="0">
      <pane ySplit="4" topLeftCell="A5" activePane="bottomLeft" state="frozen"/>
      <selection pane="bottomLeft" activeCell="E30" sqref="E3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10" ht="37.5" customHeight="1" thickBot="1" x14ac:dyDescent="0.35">
      <c r="A1" s="180" t="s">
        <v>307</v>
      </c>
      <c r="B1" s="180"/>
      <c r="C1" s="180"/>
      <c r="D1" s="180"/>
      <c r="E1" s="180"/>
      <c r="F1" s="180"/>
      <c r="G1" s="180"/>
      <c r="H1" s="180"/>
      <c r="I1" s="180"/>
    </row>
    <row r="2" spans="1:10" s="109" customFormat="1" ht="33.75" customHeight="1" x14ac:dyDescent="0.3">
      <c r="A2" s="186" t="s">
        <v>125</v>
      </c>
      <c r="B2" s="187"/>
      <c r="C2" s="187"/>
      <c r="D2" s="107">
        <f>평균!D2</f>
        <v>46114</v>
      </c>
      <c r="E2" s="188" t="s">
        <v>126</v>
      </c>
      <c r="F2" s="188"/>
      <c r="G2" s="188"/>
      <c r="H2" s="188" t="s">
        <v>381</v>
      </c>
      <c r="I2" s="189"/>
      <c r="J2" s="108"/>
    </row>
    <row r="3" spans="1:10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1</v>
      </c>
      <c r="F3" s="184"/>
      <c r="G3" s="183"/>
      <c r="H3" s="184"/>
      <c r="I3" s="185"/>
    </row>
    <row r="4" spans="1:10" s="8" customFormat="1" ht="26.25" customHeight="1" x14ac:dyDescent="0.3">
      <c r="A4" s="181"/>
      <c r="B4" s="182"/>
      <c r="C4" s="182"/>
      <c r="D4" s="182"/>
      <c r="E4" s="24" t="s">
        <v>308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10" ht="21" customHeight="1" x14ac:dyDescent="0.3">
      <c r="A5" s="22">
        <v>1</v>
      </c>
      <c r="B5" s="177" t="s">
        <v>134</v>
      </c>
      <c r="C5" s="4" t="s">
        <v>175</v>
      </c>
      <c r="D5" s="4" t="s">
        <v>314</v>
      </c>
      <c r="E5" s="25" t="s">
        <v>389</v>
      </c>
      <c r="F5" s="40">
        <v>44900</v>
      </c>
      <c r="G5" s="30" t="s">
        <v>372</v>
      </c>
      <c r="H5" s="40">
        <v>37000</v>
      </c>
      <c r="I5" s="34"/>
    </row>
    <row r="6" spans="1:10" ht="21" customHeight="1" x14ac:dyDescent="0.3">
      <c r="A6" s="22">
        <v>2</v>
      </c>
      <c r="B6" s="177"/>
      <c r="C6" s="4" t="s">
        <v>176</v>
      </c>
      <c r="D6" s="4" t="s">
        <v>177</v>
      </c>
      <c r="E6" s="25" t="s">
        <v>389</v>
      </c>
      <c r="F6" s="40">
        <v>9557</v>
      </c>
      <c r="G6" s="30" t="s">
        <v>372</v>
      </c>
      <c r="H6" s="40">
        <v>15000</v>
      </c>
      <c r="I6" s="34"/>
    </row>
    <row r="7" spans="1:10" ht="21" customHeight="1" x14ac:dyDescent="0.3">
      <c r="A7" s="22">
        <v>3</v>
      </c>
      <c r="B7" s="177"/>
      <c r="C7" s="4" t="s">
        <v>178</v>
      </c>
      <c r="D7" s="4" t="s">
        <v>179</v>
      </c>
      <c r="E7" s="25" t="s">
        <v>389</v>
      </c>
      <c r="F7" s="40">
        <v>0</v>
      </c>
      <c r="G7" s="30" t="s">
        <v>372</v>
      </c>
      <c r="H7" s="40">
        <v>5714</v>
      </c>
      <c r="I7" s="34"/>
    </row>
    <row r="8" spans="1:10" ht="21" customHeight="1" x14ac:dyDescent="0.3">
      <c r="A8" s="22">
        <v>4</v>
      </c>
      <c r="B8" s="177"/>
      <c r="C8" s="4" t="s">
        <v>180</v>
      </c>
      <c r="D8" s="4" t="s">
        <v>181</v>
      </c>
      <c r="E8" s="25" t="s">
        <v>389</v>
      </c>
      <c r="F8" s="40">
        <v>4990</v>
      </c>
      <c r="G8" s="30" t="s">
        <v>629</v>
      </c>
      <c r="H8" s="40">
        <v>4900</v>
      </c>
      <c r="I8" s="34"/>
    </row>
    <row r="9" spans="1:10" ht="21" customHeight="1" x14ac:dyDescent="0.3">
      <c r="A9" s="22">
        <v>5</v>
      </c>
      <c r="B9" s="177"/>
      <c r="C9" s="4" t="s">
        <v>182</v>
      </c>
      <c r="D9" s="4" t="s">
        <v>183</v>
      </c>
      <c r="E9" s="25" t="s">
        <v>389</v>
      </c>
      <c r="F9" s="40">
        <v>2490</v>
      </c>
      <c r="G9" s="30" t="s">
        <v>629</v>
      </c>
      <c r="H9" s="40">
        <v>1980</v>
      </c>
      <c r="I9" s="34"/>
    </row>
    <row r="10" spans="1:10" ht="21" customHeight="1" x14ac:dyDescent="0.3">
      <c r="A10" s="22">
        <v>6</v>
      </c>
      <c r="B10" s="177"/>
      <c r="C10" s="4" t="s">
        <v>184</v>
      </c>
      <c r="D10" s="4" t="s">
        <v>185</v>
      </c>
      <c r="E10" s="25" t="s">
        <v>389</v>
      </c>
      <c r="F10" s="40">
        <v>2490</v>
      </c>
      <c r="G10" s="30" t="s">
        <v>629</v>
      </c>
      <c r="H10" s="40">
        <v>1180</v>
      </c>
      <c r="I10" s="34"/>
    </row>
    <row r="11" spans="1:10" ht="21" customHeight="1" x14ac:dyDescent="0.3">
      <c r="A11" s="22">
        <v>7</v>
      </c>
      <c r="B11" s="177"/>
      <c r="C11" s="4" t="s">
        <v>186</v>
      </c>
      <c r="D11" s="4" t="s">
        <v>187</v>
      </c>
      <c r="E11" s="25" t="s">
        <v>389</v>
      </c>
      <c r="F11" s="40">
        <v>2993</v>
      </c>
      <c r="G11" s="30" t="s">
        <v>629</v>
      </c>
      <c r="H11" s="40">
        <v>1980</v>
      </c>
      <c r="I11" s="34"/>
    </row>
    <row r="12" spans="1:10" ht="21" customHeight="1" x14ac:dyDescent="0.3">
      <c r="A12" s="22">
        <v>8</v>
      </c>
      <c r="B12" s="177"/>
      <c r="C12" s="4" t="s">
        <v>188</v>
      </c>
      <c r="D12" s="4" t="s">
        <v>312</v>
      </c>
      <c r="E12" s="25" t="s">
        <v>389</v>
      </c>
      <c r="F12" s="40">
        <v>13980</v>
      </c>
      <c r="G12" s="30" t="s">
        <v>629</v>
      </c>
      <c r="H12" s="40">
        <v>10900</v>
      </c>
      <c r="I12" s="34"/>
    </row>
    <row r="13" spans="1:10" ht="21" customHeight="1" x14ac:dyDescent="0.3">
      <c r="A13" s="22">
        <v>9</v>
      </c>
      <c r="B13" s="177"/>
      <c r="C13" s="4" t="s">
        <v>189</v>
      </c>
      <c r="D13" s="4" t="s">
        <v>190</v>
      </c>
      <c r="E13" s="26" t="s">
        <v>389</v>
      </c>
      <c r="F13" s="40">
        <v>3990</v>
      </c>
      <c r="G13" s="30" t="s">
        <v>629</v>
      </c>
      <c r="H13" s="40">
        <v>1980</v>
      </c>
      <c r="I13" s="34"/>
    </row>
    <row r="14" spans="1:10" ht="21" customHeight="1" x14ac:dyDescent="0.3">
      <c r="A14" s="22">
        <v>10</v>
      </c>
      <c r="B14" s="177"/>
      <c r="C14" s="4" t="s">
        <v>191</v>
      </c>
      <c r="D14" s="4" t="s">
        <v>192</v>
      </c>
      <c r="E14" s="26" t="s">
        <v>389</v>
      </c>
      <c r="F14" s="40">
        <v>3294</v>
      </c>
      <c r="G14" s="30" t="s">
        <v>629</v>
      </c>
      <c r="H14" s="40">
        <v>2980</v>
      </c>
      <c r="I14" s="34"/>
    </row>
    <row r="15" spans="1:10" ht="21" customHeight="1" x14ac:dyDescent="0.3">
      <c r="A15" s="22">
        <v>11</v>
      </c>
      <c r="B15" s="177"/>
      <c r="C15" s="4" t="s">
        <v>193</v>
      </c>
      <c r="D15" s="4" t="s">
        <v>194</v>
      </c>
      <c r="E15" s="26" t="s">
        <v>389</v>
      </c>
      <c r="F15" s="42">
        <v>1490</v>
      </c>
      <c r="G15" s="30" t="s">
        <v>629</v>
      </c>
      <c r="H15" s="42">
        <v>1750</v>
      </c>
      <c r="I15" s="35"/>
    </row>
    <row r="16" spans="1:10" ht="21" customHeight="1" x14ac:dyDescent="0.3">
      <c r="A16" s="22">
        <v>12</v>
      </c>
      <c r="B16" s="177"/>
      <c r="C16" s="4" t="s">
        <v>195</v>
      </c>
      <c r="D16" s="4" t="s">
        <v>196</v>
      </c>
      <c r="E16" s="26" t="s">
        <v>389</v>
      </c>
      <c r="F16" s="40">
        <v>7767</v>
      </c>
      <c r="G16" s="30" t="s">
        <v>629</v>
      </c>
      <c r="H16" s="40">
        <v>4980</v>
      </c>
      <c r="I16" s="34"/>
    </row>
    <row r="17" spans="1:9" ht="21" customHeight="1" x14ac:dyDescent="0.3">
      <c r="A17" s="22">
        <v>13</v>
      </c>
      <c r="B17" s="177"/>
      <c r="C17" s="4" t="s">
        <v>197</v>
      </c>
      <c r="D17" s="4" t="s">
        <v>198</v>
      </c>
      <c r="E17" s="26" t="s">
        <v>389</v>
      </c>
      <c r="F17" s="40">
        <v>3995</v>
      </c>
      <c r="G17" s="30" t="s">
        <v>629</v>
      </c>
      <c r="H17" s="40">
        <v>2980</v>
      </c>
      <c r="I17" s="34"/>
    </row>
    <row r="18" spans="1:9" ht="21" customHeight="1" x14ac:dyDescent="0.3">
      <c r="A18" s="22">
        <v>14</v>
      </c>
      <c r="B18" s="177"/>
      <c r="C18" s="4" t="s">
        <v>199</v>
      </c>
      <c r="D18" s="4" t="s">
        <v>167</v>
      </c>
      <c r="E18" s="26" t="s">
        <v>389</v>
      </c>
      <c r="F18" s="40">
        <v>2600</v>
      </c>
      <c r="G18" s="30" t="s">
        <v>629</v>
      </c>
      <c r="H18" s="40">
        <v>1980</v>
      </c>
      <c r="I18" s="34"/>
    </row>
    <row r="19" spans="1:9" ht="21" customHeight="1" x14ac:dyDescent="0.3">
      <c r="A19" s="22">
        <v>15</v>
      </c>
      <c r="B19" s="177"/>
      <c r="C19" s="4" t="s">
        <v>200</v>
      </c>
      <c r="D19" s="4" t="s">
        <v>201</v>
      </c>
      <c r="E19" s="26" t="s">
        <v>389</v>
      </c>
      <c r="F19" s="40">
        <v>3996</v>
      </c>
      <c r="G19" s="30" t="s">
        <v>629</v>
      </c>
      <c r="H19" s="40">
        <v>3500</v>
      </c>
      <c r="I19" s="34"/>
    </row>
    <row r="20" spans="1:9" ht="21" customHeight="1" x14ac:dyDescent="0.3">
      <c r="A20" s="22">
        <v>16</v>
      </c>
      <c r="B20" s="177"/>
      <c r="C20" s="4" t="s">
        <v>202</v>
      </c>
      <c r="D20" s="4" t="s">
        <v>203</v>
      </c>
      <c r="E20" s="26" t="s">
        <v>389</v>
      </c>
      <c r="F20" s="40">
        <v>3398</v>
      </c>
      <c r="G20" s="30" t="s">
        <v>629</v>
      </c>
      <c r="H20" s="40">
        <v>3225</v>
      </c>
      <c r="I20" s="34"/>
    </row>
    <row r="21" spans="1:9" ht="21" customHeight="1" x14ac:dyDescent="0.3">
      <c r="A21" s="22">
        <v>17</v>
      </c>
      <c r="B21" s="177"/>
      <c r="C21" s="4" t="s">
        <v>204</v>
      </c>
      <c r="D21" s="4" t="s">
        <v>205</v>
      </c>
      <c r="E21" s="26" t="s">
        <v>389</v>
      </c>
      <c r="F21" s="39">
        <v>9990</v>
      </c>
      <c r="G21" s="30" t="s">
        <v>629</v>
      </c>
      <c r="H21" s="28">
        <v>9960</v>
      </c>
      <c r="I21" s="34"/>
    </row>
    <row r="22" spans="1:9" ht="21" customHeight="1" x14ac:dyDescent="0.3">
      <c r="A22" s="22">
        <v>18</v>
      </c>
      <c r="B22" s="177"/>
      <c r="C22" s="4" t="s">
        <v>206</v>
      </c>
      <c r="D22" s="4" t="s">
        <v>207</v>
      </c>
      <c r="E22" s="26" t="s">
        <v>389</v>
      </c>
      <c r="F22" s="40">
        <v>6990</v>
      </c>
      <c r="G22" s="30" t="s">
        <v>629</v>
      </c>
      <c r="H22" s="40">
        <v>2980</v>
      </c>
      <c r="I22" s="34"/>
    </row>
    <row r="23" spans="1:9" ht="21" customHeight="1" x14ac:dyDescent="0.3">
      <c r="A23" s="22">
        <v>19</v>
      </c>
      <c r="B23" s="177" t="s">
        <v>135</v>
      </c>
      <c r="C23" s="4" t="s">
        <v>208</v>
      </c>
      <c r="D23" s="4" t="s">
        <v>209</v>
      </c>
      <c r="E23" s="26" t="s">
        <v>389</v>
      </c>
      <c r="F23" s="40">
        <v>38972</v>
      </c>
      <c r="G23" s="31" t="s">
        <v>391</v>
      </c>
      <c r="H23" s="40">
        <v>27000</v>
      </c>
      <c r="I23" s="34"/>
    </row>
    <row r="24" spans="1:9" ht="21" customHeight="1" x14ac:dyDescent="0.3">
      <c r="A24" s="22">
        <v>20</v>
      </c>
      <c r="B24" s="177"/>
      <c r="C24" s="4" t="s">
        <v>210</v>
      </c>
      <c r="D24" s="4" t="s">
        <v>211</v>
      </c>
      <c r="E24" s="26" t="s">
        <v>389</v>
      </c>
      <c r="F24" s="40">
        <v>28172</v>
      </c>
      <c r="G24" s="31" t="s">
        <v>392</v>
      </c>
      <c r="H24" s="40">
        <v>17800</v>
      </c>
      <c r="I24" s="34"/>
    </row>
    <row r="25" spans="1:9" ht="21" customHeight="1" x14ac:dyDescent="0.3">
      <c r="A25" s="22">
        <v>21</v>
      </c>
      <c r="B25" s="177"/>
      <c r="C25" s="4" t="s">
        <v>212</v>
      </c>
      <c r="D25" s="4" t="s">
        <v>213</v>
      </c>
      <c r="E25" s="26" t="s">
        <v>389</v>
      </c>
      <c r="F25" s="40">
        <v>9020</v>
      </c>
      <c r="G25" s="30" t="s">
        <v>629</v>
      </c>
      <c r="H25" s="40">
        <v>7500</v>
      </c>
      <c r="I25" s="34"/>
    </row>
    <row r="26" spans="1:9" ht="21" customHeight="1" x14ac:dyDescent="0.3">
      <c r="A26" s="22">
        <v>22</v>
      </c>
      <c r="B26" s="177"/>
      <c r="C26" s="4" t="s">
        <v>214</v>
      </c>
      <c r="D26" s="4" t="s">
        <v>215</v>
      </c>
      <c r="E26" s="26" t="s">
        <v>389</v>
      </c>
      <c r="F26" s="40">
        <v>9990</v>
      </c>
      <c r="G26" s="30" t="s">
        <v>629</v>
      </c>
      <c r="H26" s="40">
        <v>8980</v>
      </c>
      <c r="I26" s="34"/>
    </row>
    <row r="27" spans="1:9" ht="21" customHeight="1" x14ac:dyDescent="0.3">
      <c r="A27" s="22">
        <v>23</v>
      </c>
      <c r="B27" s="177" t="s">
        <v>136</v>
      </c>
      <c r="C27" s="4" t="s">
        <v>216</v>
      </c>
      <c r="D27" s="4" t="s">
        <v>217</v>
      </c>
      <c r="E27" s="26" t="s">
        <v>389</v>
      </c>
      <c r="F27" s="40">
        <v>0</v>
      </c>
      <c r="G27" s="30" t="s">
        <v>629</v>
      </c>
      <c r="H27" s="40">
        <v>0</v>
      </c>
      <c r="I27" s="34"/>
    </row>
    <row r="28" spans="1:9" ht="21" customHeight="1" x14ac:dyDescent="0.3">
      <c r="A28" s="22">
        <v>24</v>
      </c>
      <c r="B28" s="177"/>
      <c r="C28" s="4" t="s">
        <v>218</v>
      </c>
      <c r="D28" s="4" t="s">
        <v>219</v>
      </c>
      <c r="E28" s="26" t="s">
        <v>389</v>
      </c>
      <c r="F28" s="40">
        <v>7200</v>
      </c>
      <c r="G28" s="30" t="s">
        <v>629</v>
      </c>
      <c r="H28" s="40">
        <v>7900</v>
      </c>
      <c r="I28" s="34"/>
    </row>
    <row r="29" spans="1:9" ht="21" customHeight="1" x14ac:dyDescent="0.3">
      <c r="A29" s="22">
        <v>25</v>
      </c>
      <c r="B29" s="177"/>
      <c r="C29" s="4" t="s">
        <v>220</v>
      </c>
      <c r="D29" s="4" t="s">
        <v>221</v>
      </c>
      <c r="E29" s="26" t="s">
        <v>389</v>
      </c>
      <c r="F29" s="40">
        <v>5500</v>
      </c>
      <c r="G29" s="30" t="s">
        <v>629</v>
      </c>
      <c r="H29" s="40">
        <v>5000</v>
      </c>
      <c r="I29" s="34"/>
    </row>
    <row r="30" spans="1:9" ht="21" customHeight="1" x14ac:dyDescent="0.3">
      <c r="A30" s="22">
        <v>26</v>
      </c>
      <c r="B30" s="177"/>
      <c r="C30" s="4" t="s">
        <v>222</v>
      </c>
      <c r="D30" s="4" t="s">
        <v>223</v>
      </c>
      <c r="E30" s="26" t="s">
        <v>389</v>
      </c>
      <c r="F30" s="40">
        <v>7160</v>
      </c>
      <c r="G30" s="30" t="s">
        <v>629</v>
      </c>
      <c r="H30" s="40">
        <v>7900</v>
      </c>
      <c r="I30" s="34"/>
    </row>
    <row r="31" spans="1:9" ht="21" customHeight="1" x14ac:dyDescent="0.3">
      <c r="A31" s="22">
        <v>27</v>
      </c>
      <c r="B31" s="177"/>
      <c r="C31" s="4" t="s">
        <v>224</v>
      </c>
      <c r="D31" s="4" t="s">
        <v>225</v>
      </c>
      <c r="E31" s="26" t="s">
        <v>389</v>
      </c>
      <c r="F31" s="40">
        <v>3984</v>
      </c>
      <c r="G31" s="30" t="s">
        <v>629</v>
      </c>
      <c r="H31" s="40">
        <v>3500</v>
      </c>
      <c r="I31" s="34"/>
    </row>
    <row r="32" spans="1:9" ht="21" customHeight="1" x14ac:dyDescent="0.3">
      <c r="A32" s="22">
        <v>28</v>
      </c>
      <c r="B32" s="177"/>
      <c r="C32" s="4" t="s">
        <v>319</v>
      </c>
      <c r="D32" s="4" t="s">
        <v>318</v>
      </c>
      <c r="E32" s="26" t="s">
        <v>389</v>
      </c>
      <c r="F32" s="40">
        <v>12642</v>
      </c>
      <c r="G32" s="30" t="s">
        <v>629</v>
      </c>
      <c r="H32" s="40">
        <v>5000</v>
      </c>
      <c r="I32" s="34"/>
    </row>
    <row r="33" spans="1:9" ht="21" customHeight="1" x14ac:dyDescent="0.3">
      <c r="A33" s="22">
        <v>29</v>
      </c>
      <c r="B33" s="190" t="s">
        <v>174</v>
      </c>
      <c r="C33" s="4" t="s">
        <v>226</v>
      </c>
      <c r="D33" s="4" t="s">
        <v>316</v>
      </c>
      <c r="E33" s="26" t="s">
        <v>389</v>
      </c>
      <c r="F33" s="40">
        <v>1650</v>
      </c>
      <c r="G33" s="30" t="s">
        <v>629</v>
      </c>
      <c r="H33" s="40">
        <v>1890</v>
      </c>
      <c r="I33" s="34"/>
    </row>
    <row r="34" spans="1:9" ht="21" customHeight="1" x14ac:dyDescent="0.3">
      <c r="A34" s="22">
        <v>30</v>
      </c>
      <c r="B34" s="191"/>
      <c r="C34" s="4" t="s">
        <v>227</v>
      </c>
      <c r="D34" s="4" t="s">
        <v>228</v>
      </c>
      <c r="E34" s="26" t="s">
        <v>389</v>
      </c>
      <c r="F34" s="40">
        <v>3380</v>
      </c>
      <c r="G34" s="30" t="s">
        <v>629</v>
      </c>
      <c r="H34" s="40">
        <v>2280</v>
      </c>
      <c r="I34" s="34"/>
    </row>
    <row r="35" spans="1:9" ht="21" customHeight="1" x14ac:dyDescent="0.3">
      <c r="A35" s="22">
        <v>31</v>
      </c>
      <c r="B35" s="191"/>
      <c r="C35" s="4" t="s">
        <v>229</v>
      </c>
      <c r="D35" s="4" t="s">
        <v>230</v>
      </c>
      <c r="E35" s="26" t="s">
        <v>389</v>
      </c>
      <c r="F35" s="40">
        <v>3550</v>
      </c>
      <c r="G35" s="30" t="s">
        <v>629</v>
      </c>
      <c r="H35" s="40">
        <v>2980</v>
      </c>
      <c r="I35" s="34"/>
    </row>
    <row r="36" spans="1:9" ht="21" customHeight="1" x14ac:dyDescent="0.3">
      <c r="A36" s="22">
        <v>32</v>
      </c>
      <c r="B36" s="191"/>
      <c r="C36" s="4" t="s">
        <v>231</v>
      </c>
      <c r="D36" s="4" t="s">
        <v>232</v>
      </c>
      <c r="E36" s="26" t="s">
        <v>389</v>
      </c>
      <c r="F36" s="40">
        <v>4150</v>
      </c>
      <c r="G36" s="30" t="s">
        <v>629</v>
      </c>
      <c r="H36" s="40">
        <v>3980</v>
      </c>
      <c r="I36" s="34"/>
    </row>
    <row r="37" spans="1:9" ht="21" customHeight="1" x14ac:dyDescent="0.3">
      <c r="A37" s="22">
        <v>33</v>
      </c>
      <c r="B37" s="191"/>
      <c r="C37" s="4" t="s">
        <v>233</v>
      </c>
      <c r="D37" s="4" t="s">
        <v>234</v>
      </c>
      <c r="E37" s="26" t="s">
        <v>389</v>
      </c>
      <c r="F37" s="40">
        <v>1490</v>
      </c>
      <c r="G37" s="30" t="s">
        <v>629</v>
      </c>
      <c r="H37" s="40">
        <v>1397</v>
      </c>
      <c r="I37" s="34"/>
    </row>
    <row r="38" spans="1:9" ht="21" customHeight="1" x14ac:dyDescent="0.3">
      <c r="A38" s="22">
        <v>34</v>
      </c>
      <c r="B38" s="191"/>
      <c r="C38" s="4" t="s">
        <v>235</v>
      </c>
      <c r="D38" s="4" t="s">
        <v>236</v>
      </c>
      <c r="E38" s="26" t="s">
        <v>389</v>
      </c>
      <c r="F38" s="40">
        <v>2990</v>
      </c>
      <c r="G38" s="30" t="s">
        <v>629</v>
      </c>
      <c r="H38" s="40">
        <v>3200</v>
      </c>
      <c r="I38" s="34"/>
    </row>
    <row r="39" spans="1:9" ht="21" customHeight="1" x14ac:dyDescent="0.3">
      <c r="A39" s="22">
        <v>35</v>
      </c>
      <c r="B39" s="191"/>
      <c r="C39" s="4" t="s">
        <v>237</v>
      </c>
      <c r="D39" s="4" t="s">
        <v>238</v>
      </c>
      <c r="E39" s="26" t="s">
        <v>389</v>
      </c>
      <c r="F39" s="40">
        <v>0</v>
      </c>
      <c r="G39" s="30" t="s">
        <v>629</v>
      </c>
      <c r="H39" s="40">
        <v>6800</v>
      </c>
      <c r="I39" s="34"/>
    </row>
    <row r="40" spans="1:9" ht="21" customHeight="1" x14ac:dyDescent="0.3">
      <c r="A40" s="22">
        <v>36</v>
      </c>
      <c r="B40" s="191"/>
      <c r="C40" s="4" t="s">
        <v>239</v>
      </c>
      <c r="D40" s="4" t="s">
        <v>169</v>
      </c>
      <c r="E40" s="26" t="s">
        <v>389</v>
      </c>
      <c r="F40" s="40">
        <v>5920</v>
      </c>
      <c r="G40" s="30" t="s">
        <v>629</v>
      </c>
      <c r="H40" s="40">
        <v>7500</v>
      </c>
      <c r="I40" s="34"/>
    </row>
    <row r="41" spans="1:9" ht="21" customHeight="1" x14ac:dyDescent="0.3">
      <c r="A41" s="22">
        <v>37</v>
      </c>
      <c r="B41" s="192"/>
      <c r="C41" s="4" t="s">
        <v>164</v>
      </c>
      <c r="D41" s="4" t="s">
        <v>171</v>
      </c>
      <c r="E41" s="26" t="s">
        <v>389</v>
      </c>
      <c r="F41" s="40">
        <v>2394</v>
      </c>
      <c r="G41" s="30" t="s">
        <v>629</v>
      </c>
      <c r="H41" s="40">
        <v>3210</v>
      </c>
      <c r="I41" s="34"/>
    </row>
    <row r="42" spans="1:9" ht="21" customHeight="1" x14ac:dyDescent="0.3">
      <c r="A42" s="22">
        <v>38</v>
      </c>
      <c r="B42" s="177" t="s">
        <v>137</v>
      </c>
      <c r="C42" s="4" t="s">
        <v>240</v>
      </c>
      <c r="D42" s="4" t="s">
        <v>241</v>
      </c>
      <c r="E42" s="26" t="s">
        <v>393</v>
      </c>
      <c r="F42" s="40">
        <v>10000</v>
      </c>
      <c r="G42" s="31" t="s">
        <v>394</v>
      </c>
      <c r="H42" s="40">
        <v>11000</v>
      </c>
      <c r="I42" s="34"/>
    </row>
    <row r="43" spans="1:9" ht="21" customHeight="1" x14ac:dyDescent="0.3">
      <c r="A43" s="22">
        <v>39</v>
      </c>
      <c r="B43" s="178"/>
      <c r="C43" s="4" t="s">
        <v>242</v>
      </c>
      <c r="D43" s="4" t="s">
        <v>241</v>
      </c>
      <c r="E43" s="26" t="s">
        <v>395</v>
      </c>
      <c r="F43" s="40">
        <v>10000</v>
      </c>
      <c r="G43" s="31" t="s">
        <v>394</v>
      </c>
      <c r="H43" s="40">
        <v>17000</v>
      </c>
      <c r="I43" s="34"/>
    </row>
    <row r="44" spans="1:9" ht="21" customHeight="1" x14ac:dyDescent="0.3">
      <c r="A44" s="22">
        <v>40</v>
      </c>
      <c r="B44" s="178"/>
      <c r="C44" s="5" t="s">
        <v>243</v>
      </c>
      <c r="D44" s="4" t="s">
        <v>241</v>
      </c>
      <c r="E44" s="26" t="s">
        <v>396</v>
      </c>
      <c r="F44" s="40">
        <v>18000</v>
      </c>
      <c r="G44" s="31" t="s">
        <v>397</v>
      </c>
      <c r="H44" s="40">
        <v>17000</v>
      </c>
      <c r="I44" s="34"/>
    </row>
    <row r="45" spans="1:9" ht="21" customHeight="1" x14ac:dyDescent="0.3">
      <c r="A45" s="22">
        <v>41</v>
      </c>
      <c r="B45" s="178"/>
      <c r="C45" s="5" t="s">
        <v>244</v>
      </c>
      <c r="D45" s="4" t="s">
        <v>245</v>
      </c>
      <c r="E45" s="26" t="s">
        <v>395</v>
      </c>
      <c r="F45" s="40">
        <v>8000</v>
      </c>
      <c r="G45" s="31" t="s">
        <v>398</v>
      </c>
      <c r="H45" s="40">
        <v>10000</v>
      </c>
      <c r="I45" s="34"/>
    </row>
    <row r="46" spans="1:9" ht="21" customHeight="1" x14ac:dyDescent="0.3">
      <c r="A46" s="22">
        <v>42</v>
      </c>
      <c r="B46" s="178"/>
      <c r="C46" s="5" t="s">
        <v>246</v>
      </c>
      <c r="D46" s="4" t="s">
        <v>241</v>
      </c>
      <c r="E46" s="26" t="s">
        <v>399</v>
      </c>
      <c r="F46" s="40">
        <v>8000</v>
      </c>
      <c r="G46" s="31" t="s">
        <v>400</v>
      </c>
      <c r="H46" s="40">
        <v>7000</v>
      </c>
      <c r="I46" s="34"/>
    </row>
    <row r="47" spans="1:9" ht="21" customHeight="1" x14ac:dyDescent="0.3">
      <c r="A47" s="22">
        <v>43</v>
      </c>
      <c r="B47" s="178"/>
      <c r="C47" s="5" t="s">
        <v>247</v>
      </c>
      <c r="D47" s="4" t="s">
        <v>241</v>
      </c>
      <c r="E47" s="26" t="s">
        <v>399</v>
      </c>
      <c r="F47" s="40">
        <v>8500</v>
      </c>
      <c r="G47" s="31" t="s">
        <v>400</v>
      </c>
      <c r="H47" s="40">
        <v>7000</v>
      </c>
      <c r="I47" s="37"/>
    </row>
    <row r="48" spans="1:9" ht="21" customHeight="1" x14ac:dyDescent="0.3">
      <c r="A48" s="22">
        <v>44</v>
      </c>
      <c r="B48" s="178"/>
      <c r="C48" s="5" t="s">
        <v>248</v>
      </c>
      <c r="D48" s="4" t="s">
        <v>241</v>
      </c>
      <c r="E48" s="26" t="s">
        <v>399</v>
      </c>
      <c r="F48" s="40">
        <v>8500</v>
      </c>
      <c r="G48" s="31" t="s">
        <v>400</v>
      </c>
      <c r="H48" s="40">
        <v>7000</v>
      </c>
      <c r="I48" s="37"/>
    </row>
    <row r="49" spans="1:9" ht="21" customHeight="1" x14ac:dyDescent="0.3">
      <c r="A49" s="22">
        <v>45</v>
      </c>
      <c r="B49" s="178"/>
      <c r="C49" s="4" t="s">
        <v>249</v>
      </c>
      <c r="D49" s="4" t="s">
        <v>250</v>
      </c>
      <c r="E49" s="26" t="s">
        <v>401</v>
      </c>
      <c r="F49" s="40">
        <v>20000</v>
      </c>
      <c r="G49" s="31" t="s">
        <v>402</v>
      </c>
      <c r="H49" s="40">
        <v>20000</v>
      </c>
      <c r="I49" s="34"/>
    </row>
    <row r="50" spans="1:9" ht="21" customHeight="1" x14ac:dyDescent="0.3">
      <c r="A50" s="22">
        <v>46</v>
      </c>
      <c r="B50" s="178"/>
      <c r="C50" s="4" t="s">
        <v>251</v>
      </c>
      <c r="D50" s="4" t="s">
        <v>252</v>
      </c>
      <c r="E50" s="26" t="s">
        <v>401</v>
      </c>
      <c r="F50" s="40">
        <v>44000</v>
      </c>
      <c r="G50" s="31" t="s">
        <v>403</v>
      </c>
      <c r="H50" s="40">
        <v>24000</v>
      </c>
      <c r="I50" s="34"/>
    </row>
    <row r="51" spans="1:9" ht="21" customHeight="1" x14ac:dyDescent="0.3">
      <c r="A51" s="22">
        <v>47</v>
      </c>
      <c r="B51" s="178"/>
      <c r="C51" s="4" t="s">
        <v>253</v>
      </c>
      <c r="D51" s="4" t="s">
        <v>254</v>
      </c>
      <c r="E51" s="26" t="s">
        <v>404</v>
      </c>
      <c r="F51" s="40">
        <v>12000</v>
      </c>
      <c r="G51" s="31" t="s">
        <v>405</v>
      </c>
      <c r="H51" s="40">
        <v>16000</v>
      </c>
      <c r="I51" s="34"/>
    </row>
    <row r="52" spans="1:9" ht="21" customHeight="1" x14ac:dyDescent="0.3">
      <c r="A52" s="22">
        <v>48</v>
      </c>
      <c r="B52" s="178"/>
      <c r="C52" s="4" t="s">
        <v>255</v>
      </c>
      <c r="D52" s="4" t="s">
        <v>256</v>
      </c>
      <c r="E52" s="26" t="s">
        <v>401</v>
      </c>
      <c r="F52" s="40">
        <v>16000</v>
      </c>
      <c r="G52" s="31" t="s">
        <v>405</v>
      </c>
      <c r="H52" s="40">
        <v>13000</v>
      </c>
      <c r="I52" s="34"/>
    </row>
    <row r="53" spans="1:9" ht="21" customHeight="1" x14ac:dyDescent="0.3">
      <c r="A53" s="22">
        <v>49</v>
      </c>
      <c r="B53" s="178"/>
      <c r="C53" s="4" t="s">
        <v>257</v>
      </c>
      <c r="D53" s="4" t="s">
        <v>258</v>
      </c>
      <c r="E53" s="26" t="s">
        <v>406</v>
      </c>
      <c r="F53" s="40">
        <v>7000</v>
      </c>
      <c r="G53" s="31" t="s">
        <v>407</v>
      </c>
      <c r="H53" s="40">
        <v>6000</v>
      </c>
      <c r="I53" s="34"/>
    </row>
    <row r="54" spans="1:9" ht="21" customHeight="1" x14ac:dyDescent="0.3">
      <c r="A54" s="22">
        <v>50</v>
      </c>
      <c r="B54" s="178"/>
      <c r="C54" s="4" t="s">
        <v>259</v>
      </c>
      <c r="D54" s="4" t="s">
        <v>258</v>
      </c>
      <c r="E54" s="26" t="s">
        <v>406</v>
      </c>
      <c r="F54" s="40">
        <v>9000</v>
      </c>
      <c r="G54" s="31" t="s">
        <v>407</v>
      </c>
      <c r="H54" s="40">
        <v>7000</v>
      </c>
      <c r="I54" s="34"/>
    </row>
    <row r="55" spans="1:9" ht="21" customHeight="1" x14ac:dyDescent="0.3">
      <c r="A55" s="22">
        <v>51</v>
      </c>
      <c r="B55" s="178"/>
      <c r="C55" s="4" t="s">
        <v>144</v>
      </c>
      <c r="D55" s="4" t="s">
        <v>260</v>
      </c>
      <c r="E55" s="26" t="s">
        <v>406</v>
      </c>
      <c r="F55" s="40">
        <v>22800</v>
      </c>
      <c r="G55" s="31" t="s">
        <v>407</v>
      </c>
      <c r="H55" s="40">
        <v>23000</v>
      </c>
      <c r="I55" s="34"/>
    </row>
    <row r="56" spans="1:9" ht="21" customHeight="1" x14ac:dyDescent="0.3">
      <c r="A56" s="22">
        <v>52</v>
      </c>
      <c r="B56" s="178"/>
      <c r="C56" s="4" t="s">
        <v>261</v>
      </c>
      <c r="D56" s="4" t="s">
        <v>262</v>
      </c>
      <c r="E56" s="26" t="s">
        <v>408</v>
      </c>
      <c r="F56" s="40">
        <v>9800</v>
      </c>
      <c r="G56" s="31" t="s">
        <v>846</v>
      </c>
      <c r="H56" s="40">
        <v>14000</v>
      </c>
      <c r="I56" s="34"/>
    </row>
    <row r="57" spans="1:9" ht="21" customHeight="1" x14ac:dyDescent="0.3">
      <c r="A57" s="22">
        <v>53</v>
      </c>
      <c r="B57" s="178"/>
      <c r="C57" s="4" t="s">
        <v>263</v>
      </c>
      <c r="D57" s="4" t="s">
        <v>264</v>
      </c>
      <c r="E57" s="26" t="s">
        <v>409</v>
      </c>
      <c r="F57" s="40">
        <v>9500</v>
      </c>
      <c r="G57" s="31" t="s">
        <v>410</v>
      </c>
      <c r="H57" s="40">
        <v>12900</v>
      </c>
      <c r="I57" s="34"/>
    </row>
    <row r="58" spans="1:9" ht="21" customHeight="1" x14ac:dyDescent="0.3">
      <c r="A58" s="22">
        <v>54</v>
      </c>
      <c r="B58" s="178"/>
      <c r="C58" s="4" t="s">
        <v>265</v>
      </c>
      <c r="D58" s="4" t="s">
        <v>266</v>
      </c>
      <c r="E58" s="26" t="s">
        <v>411</v>
      </c>
      <c r="F58" s="40">
        <v>5000</v>
      </c>
      <c r="G58" s="31" t="s">
        <v>412</v>
      </c>
      <c r="H58" s="40">
        <v>4200</v>
      </c>
      <c r="I58" s="34"/>
    </row>
    <row r="59" spans="1:9" ht="21" customHeight="1" x14ac:dyDescent="0.3">
      <c r="A59" s="22">
        <v>55</v>
      </c>
      <c r="B59" s="178"/>
      <c r="C59" s="4" t="s">
        <v>267</v>
      </c>
      <c r="D59" s="4" t="s">
        <v>268</v>
      </c>
      <c r="E59" s="26" t="s">
        <v>413</v>
      </c>
      <c r="F59" s="40">
        <v>11900</v>
      </c>
      <c r="G59" s="31" t="s">
        <v>414</v>
      </c>
      <c r="H59" s="40">
        <v>11900</v>
      </c>
      <c r="I59" s="34"/>
    </row>
    <row r="60" spans="1:9" ht="21" customHeight="1" x14ac:dyDescent="0.3">
      <c r="A60" s="22">
        <v>56</v>
      </c>
      <c r="B60" s="178"/>
      <c r="C60" s="4" t="s">
        <v>269</v>
      </c>
      <c r="D60" s="4" t="s">
        <v>270</v>
      </c>
      <c r="E60" s="26" t="s">
        <v>415</v>
      </c>
      <c r="F60" s="40">
        <v>15000</v>
      </c>
      <c r="G60" s="31" t="s">
        <v>416</v>
      </c>
      <c r="H60" s="40">
        <v>15900</v>
      </c>
      <c r="I60" s="34"/>
    </row>
    <row r="61" spans="1:9" ht="21" customHeight="1" x14ac:dyDescent="0.3">
      <c r="A61" s="22">
        <v>57</v>
      </c>
      <c r="B61" s="178"/>
      <c r="C61" s="4" t="s">
        <v>271</v>
      </c>
      <c r="D61" s="4" t="s">
        <v>272</v>
      </c>
      <c r="E61" s="26" t="s">
        <v>399</v>
      </c>
      <c r="F61" s="40">
        <v>3500</v>
      </c>
      <c r="G61" s="31" t="s">
        <v>400</v>
      </c>
      <c r="H61" s="40">
        <v>3000</v>
      </c>
      <c r="I61" s="34"/>
    </row>
    <row r="62" spans="1:9" s="10" customFormat="1" ht="21" customHeight="1" x14ac:dyDescent="0.3">
      <c r="A62" s="22">
        <v>58</v>
      </c>
      <c r="B62" s="178"/>
      <c r="C62" s="4" t="s">
        <v>273</v>
      </c>
      <c r="D62" s="4" t="s">
        <v>264</v>
      </c>
      <c r="E62" s="26" t="s">
        <v>417</v>
      </c>
      <c r="F62" s="40">
        <v>6000</v>
      </c>
      <c r="G62" s="31" t="s">
        <v>398</v>
      </c>
      <c r="H62" s="40">
        <v>10000</v>
      </c>
      <c r="I62" s="34"/>
    </row>
    <row r="63" spans="1:9" ht="21" customHeight="1" x14ac:dyDescent="0.3">
      <c r="A63" s="22">
        <v>59</v>
      </c>
      <c r="B63" s="178"/>
      <c r="C63" s="4" t="s">
        <v>274</v>
      </c>
      <c r="D63" s="4" t="s">
        <v>275</v>
      </c>
      <c r="E63" s="26" t="s">
        <v>399</v>
      </c>
      <c r="F63" s="40">
        <v>5000</v>
      </c>
      <c r="G63" s="31" t="s">
        <v>400</v>
      </c>
      <c r="H63" s="40">
        <v>4000</v>
      </c>
      <c r="I63" s="34"/>
    </row>
    <row r="64" spans="1:9" ht="21" customHeight="1" x14ac:dyDescent="0.3">
      <c r="A64" s="22">
        <v>60</v>
      </c>
      <c r="B64" s="178"/>
      <c r="C64" s="4" t="s">
        <v>276</v>
      </c>
      <c r="D64" s="4" t="s">
        <v>277</v>
      </c>
      <c r="E64" s="26" t="s">
        <v>418</v>
      </c>
      <c r="F64" s="40">
        <v>1500</v>
      </c>
      <c r="G64" s="31" t="s">
        <v>419</v>
      </c>
      <c r="H64" s="40">
        <v>2000</v>
      </c>
      <c r="I64" s="38"/>
    </row>
    <row r="65" spans="1:9" ht="21" customHeight="1" x14ac:dyDescent="0.3">
      <c r="A65" s="22">
        <v>61</v>
      </c>
      <c r="B65" s="178"/>
      <c r="C65" s="4" t="s">
        <v>278</v>
      </c>
      <c r="D65" s="4" t="s">
        <v>277</v>
      </c>
      <c r="E65" s="26" t="s">
        <v>418</v>
      </c>
      <c r="F65" s="40">
        <v>2900</v>
      </c>
      <c r="G65" s="31" t="s">
        <v>419</v>
      </c>
      <c r="H65" s="40">
        <v>3500</v>
      </c>
      <c r="I65" s="38"/>
    </row>
    <row r="66" spans="1:9" ht="21" customHeight="1" x14ac:dyDescent="0.3">
      <c r="A66" s="22">
        <v>62</v>
      </c>
      <c r="B66" s="177" t="s">
        <v>138</v>
      </c>
      <c r="C66" s="4" t="s">
        <v>279</v>
      </c>
      <c r="D66" s="4" t="s">
        <v>280</v>
      </c>
      <c r="E66" s="26" t="s">
        <v>420</v>
      </c>
      <c r="F66" s="40">
        <v>8000</v>
      </c>
      <c r="G66" s="31" t="s">
        <v>421</v>
      </c>
      <c r="H66" s="40">
        <v>10000</v>
      </c>
      <c r="I66" s="34"/>
    </row>
    <row r="67" spans="1:9" ht="21" customHeight="1" x14ac:dyDescent="0.3">
      <c r="A67" s="22">
        <v>63</v>
      </c>
      <c r="B67" s="178"/>
      <c r="C67" s="4" t="s">
        <v>281</v>
      </c>
      <c r="D67" s="4" t="s">
        <v>282</v>
      </c>
      <c r="E67" s="26" t="s">
        <v>420</v>
      </c>
      <c r="F67" s="40">
        <v>5000</v>
      </c>
      <c r="G67" s="31" t="s">
        <v>421</v>
      </c>
      <c r="H67" s="40">
        <v>6000</v>
      </c>
      <c r="I67" s="34"/>
    </row>
    <row r="68" spans="1:9" ht="21" customHeight="1" x14ac:dyDescent="0.3">
      <c r="A68" s="22">
        <v>64</v>
      </c>
      <c r="B68" s="178"/>
      <c r="C68" s="5" t="s">
        <v>283</v>
      </c>
      <c r="D68" s="5" t="s">
        <v>284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78"/>
      <c r="C69" s="5" t="s">
        <v>285</v>
      </c>
      <c r="D69" s="19" t="s">
        <v>286</v>
      </c>
      <c r="E69" s="26" t="s">
        <v>357</v>
      </c>
      <c r="F69" s="40">
        <v>50000</v>
      </c>
      <c r="G69" s="31" t="s">
        <v>422</v>
      </c>
      <c r="H69" s="40">
        <v>45000</v>
      </c>
      <c r="I69" s="34"/>
    </row>
    <row r="70" spans="1:9" ht="21" customHeight="1" x14ac:dyDescent="0.3">
      <c r="A70" s="22">
        <v>66</v>
      </c>
      <c r="B70" s="178"/>
      <c r="C70" s="4" t="s">
        <v>287</v>
      </c>
      <c r="D70" s="4" t="s">
        <v>288</v>
      </c>
      <c r="E70" s="26" t="s">
        <v>423</v>
      </c>
      <c r="F70" s="40">
        <v>30000</v>
      </c>
      <c r="G70" s="31" t="s">
        <v>424</v>
      </c>
      <c r="H70" s="40">
        <v>55000</v>
      </c>
      <c r="I70" s="34"/>
    </row>
    <row r="71" spans="1:9" ht="21" customHeight="1" x14ac:dyDescent="0.3">
      <c r="A71" s="22">
        <v>67</v>
      </c>
      <c r="B71" s="178"/>
      <c r="C71" s="5" t="s">
        <v>289</v>
      </c>
      <c r="D71" s="4" t="s">
        <v>288</v>
      </c>
      <c r="E71" s="26" t="s">
        <v>423</v>
      </c>
      <c r="F71" s="40">
        <v>10000</v>
      </c>
      <c r="G71" s="31" t="s">
        <v>424</v>
      </c>
      <c r="H71" s="40">
        <v>18000</v>
      </c>
      <c r="I71" s="34"/>
    </row>
    <row r="72" spans="1:9" ht="21" customHeight="1" x14ac:dyDescent="0.3">
      <c r="A72" s="22">
        <v>68</v>
      </c>
      <c r="B72" s="178"/>
      <c r="C72" s="5" t="s">
        <v>290</v>
      </c>
      <c r="D72" s="4" t="s">
        <v>291</v>
      </c>
      <c r="E72" s="26" t="s">
        <v>423</v>
      </c>
      <c r="F72" s="40">
        <v>8000</v>
      </c>
      <c r="G72" s="31" t="s">
        <v>425</v>
      </c>
      <c r="H72" s="40">
        <v>8000</v>
      </c>
      <c r="I72" s="34"/>
    </row>
    <row r="73" spans="1:9" ht="21" customHeight="1" x14ac:dyDescent="0.3">
      <c r="A73" s="22">
        <v>69</v>
      </c>
      <c r="B73" s="178"/>
      <c r="C73" s="4" t="s">
        <v>292</v>
      </c>
      <c r="D73" s="4" t="s">
        <v>293</v>
      </c>
      <c r="E73" s="26" t="s">
        <v>358</v>
      </c>
      <c r="F73" s="40">
        <v>10000</v>
      </c>
      <c r="G73" s="31" t="s">
        <v>426</v>
      </c>
      <c r="H73" s="40">
        <v>10000</v>
      </c>
      <c r="I73" s="34"/>
    </row>
    <row r="74" spans="1:9" ht="21" customHeight="1" x14ac:dyDescent="0.3">
      <c r="A74" s="22">
        <v>70</v>
      </c>
      <c r="B74" s="178"/>
      <c r="C74" s="5" t="s">
        <v>294</v>
      </c>
      <c r="D74" s="4" t="s">
        <v>295</v>
      </c>
      <c r="E74" s="26" t="s">
        <v>358</v>
      </c>
      <c r="F74" s="40">
        <v>12000</v>
      </c>
      <c r="G74" s="31" t="s">
        <v>426</v>
      </c>
      <c r="H74" s="40">
        <v>12000</v>
      </c>
      <c r="I74" s="34"/>
    </row>
    <row r="75" spans="1:9" ht="21" customHeight="1" x14ac:dyDescent="0.3">
      <c r="A75" s="22">
        <v>71</v>
      </c>
      <c r="B75" s="178"/>
      <c r="C75" s="5" t="s">
        <v>296</v>
      </c>
      <c r="D75" s="20" t="s">
        <v>297</v>
      </c>
      <c r="E75" s="26" t="s">
        <v>427</v>
      </c>
      <c r="F75" s="40">
        <v>5000</v>
      </c>
      <c r="G75" s="31" t="s">
        <v>428</v>
      </c>
      <c r="H75" s="40">
        <v>4500</v>
      </c>
      <c r="I75" s="34"/>
    </row>
    <row r="76" spans="1:9" ht="21" customHeight="1" x14ac:dyDescent="0.3">
      <c r="A76" s="22">
        <v>72</v>
      </c>
      <c r="B76" s="178"/>
      <c r="C76" s="4" t="s">
        <v>298</v>
      </c>
      <c r="D76" s="4" t="s">
        <v>299</v>
      </c>
      <c r="E76" s="26" t="s">
        <v>429</v>
      </c>
      <c r="F76" s="40">
        <v>115000</v>
      </c>
      <c r="G76" s="31" t="s">
        <v>430</v>
      </c>
      <c r="H76" s="40">
        <v>140000</v>
      </c>
      <c r="I76" s="34"/>
    </row>
    <row r="77" spans="1:9" ht="21" customHeight="1" x14ac:dyDescent="0.3">
      <c r="A77" s="22">
        <v>73</v>
      </c>
      <c r="B77" s="178"/>
      <c r="C77" s="4" t="s">
        <v>300</v>
      </c>
      <c r="D77" s="4" t="s">
        <v>114</v>
      </c>
      <c r="E77" s="26" t="s">
        <v>359</v>
      </c>
      <c r="F77" s="40">
        <v>12000</v>
      </c>
      <c r="G77" s="31" t="s">
        <v>431</v>
      </c>
      <c r="H77" s="40">
        <v>12000</v>
      </c>
      <c r="I77" s="34"/>
    </row>
    <row r="78" spans="1:9" ht="21" customHeight="1" x14ac:dyDescent="0.3">
      <c r="A78" s="22">
        <v>74</v>
      </c>
      <c r="B78" s="178"/>
      <c r="C78" s="4" t="s">
        <v>301</v>
      </c>
      <c r="D78" s="4" t="s">
        <v>302</v>
      </c>
      <c r="E78" s="26" t="s">
        <v>432</v>
      </c>
      <c r="F78" s="40">
        <v>60000</v>
      </c>
      <c r="G78" s="31" t="s">
        <v>433</v>
      </c>
      <c r="H78" s="40">
        <v>70000</v>
      </c>
      <c r="I78" s="34"/>
    </row>
    <row r="79" spans="1:9" ht="21" customHeight="1" x14ac:dyDescent="0.3">
      <c r="A79" s="22">
        <v>75</v>
      </c>
      <c r="B79" s="178"/>
      <c r="C79" s="4" t="s">
        <v>303</v>
      </c>
      <c r="D79" s="4" t="s">
        <v>304</v>
      </c>
      <c r="E79" s="26" t="s">
        <v>434</v>
      </c>
      <c r="F79" s="40">
        <v>30000</v>
      </c>
      <c r="G79" s="31" t="s">
        <v>435</v>
      </c>
      <c r="H79" s="40">
        <v>30000</v>
      </c>
      <c r="I79" s="34"/>
    </row>
    <row r="80" spans="1:9" ht="21" customHeight="1" thickBot="1" x14ac:dyDescent="0.35">
      <c r="A80" s="23">
        <v>76</v>
      </c>
      <c r="B80" s="179"/>
      <c r="C80" s="6" t="s">
        <v>305</v>
      </c>
      <c r="D80" s="6" t="s">
        <v>306</v>
      </c>
      <c r="E80" s="9" t="s">
        <v>436</v>
      </c>
      <c r="F80" s="41">
        <v>1500</v>
      </c>
      <c r="G80" s="32" t="s">
        <v>437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B66:B80"/>
    <mergeCell ref="A1:I1"/>
    <mergeCell ref="A3:A4"/>
    <mergeCell ref="B3:C4"/>
    <mergeCell ref="D3:D4"/>
    <mergeCell ref="E3:I3"/>
    <mergeCell ref="A2:C2"/>
    <mergeCell ref="B5:B22"/>
    <mergeCell ref="B23:B26"/>
    <mergeCell ref="B27:B32"/>
    <mergeCell ref="B42:B65"/>
    <mergeCell ref="E2:G2"/>
    <mergeCell ref="H2:I2"/>
    <mergeCell ref="B33:B41"/>
  </mergeCells>
  <phoneticPr fontId="1" type="noConversion"/>
  <dataValidations count="2">
    <dataValidation type="whole" allowBlank="1" showInputMessage="1" showErrorMessage="1" errorTitle="숫자만 입력하시오!" error="숫자만 입력하시오!" sqref="F81:F1048576 F3:F4 H3:H4 H81:H1048576 F68 H68 F21 H21" xr:uid="{00000000-0002-0000-01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9612844D-2326-4106-B021-AC4C5E21B25F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0" t="s">
        <v>307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46114</v>
      </c>
      <c r="E2" s="195" t="s">
        <v>126</v>
      </c>
      <c r="F2" s="195"/>
      <c r="G2" s="195"/>
      <c r="H2" s="195" t="s">
        <v>382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0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175</v>
      </c>
      <c r="D5" s="4" t="s">
        <v>314</v>
      </c>
      <c r="E5" s="110" t="s">
        <v>557</v>
      </c>
      <c r="F5" s="126">
        <v>39900</v>
      </c>
      <c r="G5" s="123" t="s">
        <v>558</v>
      </c>
      <c r="H5" s="142">
        <v>42900</v>
      </c>
      <c r="I5" s="112"/>
    </row>
    <row r="6" spans="1:9" ht="21" customHeight="1" x14ac:dyDescent="0.3">
      <c r="A6" s="22">
        <v>2</v>
      </c>
      <c r="B6" s="177"/>
      <c r="C6" s="4" t="s">
        <v>176</v>
      </c>
      <c r="D6" s="4" t="s">
        <v>177</v>
      </c>
      <c r="E6" s="110" t="s">
        <v>557</v>
      </c>
      <c r="F6" s="126">
        <v>15900</v>
      </c>
      <c r="G6" s="123" t="s">
        <v>558</v>
      </c>
      <c r="H6" s="142">
        <v>22800</v>
      </c>
      <c r="I6" s="112" t="s">
        <v>876</v>
      </c>
    </row>
    <row r="7" spans="1:9" ht="21" customHeight="1" x14ac:dyDescent="0.3">
      <c r="A7" s="22">
        <v>3</v>
      </c>
      <c r="B7" s="177"/>
      <c r="C7" s="4" t="s">
        <v>178</v>
      </c>
      <c r="D7" s="4" t="s">
        <v>179</v>
      </c>
      <c r="E7" s="124" t="s">
        <v>557</v>
      </c>
      <c r="F7" s="125">
        <v>6950</v>
      </c>
      <c r="G7" s="123" t="s">
        <v>558</v>
      </c>
      <c r="H7" s="142">
        <v>6980</v>
      </c>
      <c r="I7" s="112"/>
    </row>
    <row r="8" spans="1:9" ht="21" customHeight="1" x14ac:dyDescent="0.3">
      <c r="A8" s="22">
        <v>4</v>
      </c>
      <c r="B8" s="177"/>
      <c r="C8" s="4" t="s">
        <v>180</v>
      </c>
      <c r="D8" s="4" t="s">
        <v>181</v>
      </c>
      <c r="E8" s="124" t="s">
        <v>557</v>
      </c>
      <c r="F8" s="125">
        <v>4900</v>
      </c>
      <c r="G8" s="123" t="s">
        <v>558</v>
      </c>
      <c r="H8" s="142">
        <v>5000</v>
      </c>
      <c r="I8" s="112"/>
    </row>
    <row r="9" spans="1:9" ht="21" customHeight="1" x14ac:dyDescent="0.3">
      <c r="A9" s="22">
        <v>5</v>
      </c>
      <c r="B9" s="177"/>
      <c r="C9" s="4" t="s">
        <v>182</v>
      </c>
      <c r="D9" s="4" t="s">
        <v>183</v>
      </c>
      <c r="E9" s="124" t="s">
        <v>557</v>
      </c>
      <c r="F9" s="126">
        <v>990</v>
      </c>
      <c r="G9" s="123" t="s">
        <v>558</v>
      </c>
      <c r="H9" s="142">
        <v>1980</v>
      </c>
      <c r="I9" s="112"/>
    </row>
    <row r="10" spans="1:9" ht="21" customHeight="1" x14ac:dyDescent="0.3">
      <c r="A10" s="22">
        <v>6</v>
      </c>
      <c r="B10" s="177"/>
      <c r="C10" s="4" t="s">
        <v>184</v>
      </c>
      <c r="D10" s="4" t="s">
        <v>185</v>
      </c>
      <c r="E10" s="124" t="s">
        <v>557</v>
      </c>
      <c r="F10" s="125">
        <v>1590</v>
      </c>
      <c r="G10" s="123" t="s">
        <v>558</v>
      </c>
      <c r="H10" s="142">
        <v>1900</v>
      </c>
      <c r="I10" s="112"/>
    </row>
    <row r="11" spans="1:9" ht="21" customHeight="1" x14ac:dyDescent="0.3">
      <c r="A11" s="22">
        <v>7</v>
      </c>
      <c r="B11" s="177"/>
      <c r="C11" s="4" t="s">
        <v>186</v>
      </c>
      <c r="D11" s="4" t="s">
        <v>187</v>
      </c>
      <c r="E11" s="124" t="s">
        <v>557</v>
      </c>
      <c r="F11" s="126">
        <v>2990</v>
      </c>
      <c r="G11" s="123" t="s">
        <v>558</v>
      </c>
      <c r="H11" s="142">
        <v>2980</v>
      </c>
      <c r="I11" s="112"/>
    </row>
    <row r="12" spans="1:9" ht="21" customHeight="1" x14ac:dyDescent="0.3">
      <c r="A12" s="22">
        <v>8</v>
      </c>
      <c r="B12" s="177"/>
      <c r="C12" s="4" t="s">
        <v>188</v>
      </c>
      <c r="D12" s="4" t="s">
        <v>312</v>
      </c>
      <c r="E12" s="124" t="s">
        <v>557</v>
      </c>
      <c r="F12" s="126">
        <v>9900</v>
      </c>
      <c r="G12" s="123" t="s">
        <v>558</v>
      </c>
      <c r="H12" s="142">
        <v>9800</v>
      </c>
      <c r="I12" s="112"/>
    </row>
    <row r="13" spans="1:9" ht="21" customHeight="1" x14ac:dyDescent="0.3">
      <c r="A13" s="22">
        <v>9</v>
      </c>
      <c r="B13" s="177"/>
      <c r="C13" s="4" t="s">
        <v>189</v>
      </c>
      <c r="D13" s="4" t="s">
        <v>190</v>
      </c>
      <c r="E13" s="124" t="s">
        <v>557</v>
      </c>
      <c r="F13" s="126">
        <v>1590</v>
      </c>
      <c r="G13" s="123" t="s">
        <v>558</v>
      </c>
      <c r="H13" s="142">
        <v>1980</v>
      </c>
      <c r="I13" s="112"/>
    </row>
    <row r="14" spans="1:9" ht="21" customHeight="1" x14ac:dyDescent="0.3">
      <c r="A14" s="22">
        <v>10</v>
      </c>
      <c r="B14" s="177"/>
      <c r="C14" s="4" t="s">
        <v>191</v>
      </c>
      <c r="D14" s="4" t="s">
        <v>192</v>
      </c>
      <c r="E14" s="124" t="s">
        <v>557</v>
      </c>
      <c r="F14" s="126">
        <v>1990</v>
      </c>
      <c r="G14" s="123" t="s">
        <v>558</v>
      </c>
      <c r="H14" s="142">
        <v>1980</v>
      </c>
      <c r="I14" s="112"/>
    </row>
    <row r="15" spans="1:9" ht="21" customHeight="1" x14ac:dyDescent="0.3">
      <c r="A15" s="22">
        <v>11</v>
      </c>
      <c r="B15" s="177"/>
      <c r="C15" s="4" t="s">
        <v>193</v>
      </c>
      <c r="D15" s="4" t="s">
        <v>194</v>
      </c>
      <c r="E15" s="124" t="s">
        <v>557</v>
      </c>
      <c r="F15" s="126">
        <v>990</v>
      </c>
      <c r="G15" s="123" t="s">
        <v>558</v>
      </c>
      <c r="H15" s="142">
        <v>1980</v>
      </c>
      <c r="I15" s="112"/>
    </row>
    <row r="16" spans="1:9" ht="21" customHeight="1" x14ac:dyDescent="0.3">
      <c r="A16" s="22">
        <v>12</v>
      </c>
      <c r="B16" s="177"/>
      <c r="C16" s="4" t="s">
        <v>195</v>
      </c>
      <c r="D16" s="4" t="s">
        <v>196</v>
      </c>
      <c r="E16" s="124" t="s">
        <v>557</v>
      </c>
      <c r="F16" s="126">
        <v>6900</v>
      </c>
      <c r="G16" s="123" t="s">
        <v>558</v>
      </c>
      <c r="H16" s="142">
        <v>4900</v>
      </c>
      <c r="I16" s="112"/>
    </row>
    <row r="17" spans="1:9" ht="21" customHeight="1" x14ac:dyDescent="0.3">
      <c r="A17" s="22">
        <v>13</v>
      </c>
      <c r="B17" s="177"/>
      <c r="C17" s="4" t="s">
        <v>197</v>
      </c>
      <c r="D17" s="4" t="s">
        <v>198</v>
      </c>
      <c r="E17" s="124" t="s">
        <v>557</v>
      </c>
      <c r="F17" s="126">
        <v>3900</v>
      </c>
      <c r="G17" s="123" t="s">
        <v>558</v>
      </c>
      <c r="H17" s="142">
        <v>3500</v>
      </c>
      <c r="I17" s="112"/>
    </row>
    <row r="18" spans="1:9" ht="21" customHeight="1" x14ac:dyDescent="0.3">
      <c r="A18" s="22">
        <v>14</v>
      </c>
      <c r="B18" s="177"/>
      <c r="C18" s="4" t="s">
        <v>199</v>
      </c>
      <c r="D18" s="4" t="s">
        <v>167</v>
      </c>
      <c r="E18" s="124" t="s">
        <v>557</v>
      </c>
      <c r="F18" s="126">
        <v>1690</v>
      </c>
      <c r="G18" s="123" t="s">
        <v>558</v>
      </c>
      <c r="H18" s="142">
        <v>1500</v>
      </c>
      <c r="I18" s="112"/>
    </row>
    <row r="19" spans="1:9" ht="21" customHeight="1" x14ac:dyDescent="0.3">
      <c r="A19" s="22">
        <v>15</v>
      </c>
      <c r="B19" s="177"/>
      <c r="C19" s="4" t="s">
        <v>200</v>
      </c>
      <c r="D19" s="4" t="s">
        <v>201</v>
      </c>
      <c r="E19" s="124" t="s">
        <v>557</v>
      </c>
      <c r="F19" s="126">
        <v>5900</v>
      </c>
      <c r="G19" s="123" t="s">
        <v>558</v>
      </c>
      <c r="H19" s="142">
        <v>4000</v>
      </c>
      <c r="I19" s="112"/>
    </row>
    <row r="20" spans="1:9" ht="21" customHeight="1" x14ac:dyDescent="0.3">
      <c r="A20" s="22">
        <v>16</v>
      </c>
      <c r="B20" s="177"/>
      <c r="C20" s="4" t="s">
        <v>202</v>
      </c>
      <c r="D20" s="4" t="s">
        <v>203</v>
      </c>
      <c r="E20" s="124" t="s">
        <v>557</v>
      </c>
      <c r="F20" s="126">
        <v>4900</v>
      </c>
      <c r="G20" s="123" t="s">
        <v>558</v>
      </c>
      <c r="H20" s="142">
        <v>7000</v>
      </c>
      <c r="I20" s="112"/>
    </row>
    <row r="21" spans="1:9" ht="21" customHeight="1" x14ac:dyDescent="0.3">
      <c r="A21" s="22">
        <v>17</v>
      </c>
      <c r="B21" s="177"/>
      <c r="C21" s="4" t="s">
        <v>204</v>
      </c>
      <c r="D21" s="4" t="s">
        <v>205</v>
      </c>
      <c r="E21" s="124" t="s">
        <v>557</v>
      </c>
      <c r="F21" s="126" t="s">
        <v>877</v>
      </c>
      <c r="G21" s="123" t="s">
        <v>558</v>
      </c>
      <c r="H21" s="126" t="s">
        <v>877</v>
      </c>
      <c r="I21" s="112"/>
    </row>
    <row r="22" spans="1:9" ht="21" customHeight="1" x14ac:dyDescent="0.3">
      <c r="A22" s="22">
        <v>18</v>
      </c>
      <c r="B22" s="177"/>
      <c r="C22" s="4" t="s">
        <v>206</v>
      </c>
      <c r="D22" s="4" t="s">
        <v>207</v>
      </c>
      <c r="E22" s="124" t="s">
        <v>557</v>
      </c>
      <c r="F22" s="126">
        <v>3990</v>
      </c>
      <c r="G22" s="123" t="s">
        <v>558</v>
      </c>
      <c r="H22" s="143">
        <v>3980</v>
      </c>
      <c r="I22" s="112"/>
    </row>
    <row r="23" spans="1:9" ht="21" customHeight="1" x14ac:dyDescent="0.3">
      <c r="A23" s="22">
        <v>19</v>
      </c>
      <c r="B23" s="177" t="s">
        <v>135</v>
      </c>
      <c r="C23" s="4" t="s">
        <v>208</v>
      </c>
      <c r="D23" s="4" t="s">
        <v>209</v>
      </c>
      <c r="E23" s="124" t="s">
        <v>557</v>
      </c>
      <c r="F23" s="126">
        <v>27000</v>
      </c>
      <c r="G23" s="123" t="s">
        <v>558</v>
      </c>
      <c r="H23" s="126">
        <v>35900</v>
      </c>
      <c r="I23" s="112"/>
    </row>
    <row r="24" spans="1:9" ht="21" customHeight="1" x14ac:dyDescent="0.3">
      <c r="A24" s="22">
        <v>20</v>
      </c>
      <c r="B24" s="177"/>
      <c r="C24" s="4" t="s">
        <v>210</v>
      </c>
      <c r="D24" s="4" t="s">
        <v>211</v>
      </c>
      <c r="E24" s="124" t="s">
        <v>557</v>
      </c>
      <c r="F24" s="126">
        <v>13500</v>
      </c>
      <c r="G24" s="123" t="s">
        <v>558</v>
      </c>
      <c r="H24" s="143">
        <v>9540</v>
      </c>
      <c r="I24" s="112"/>
    </row>
    <row r="25" spans="1:9" ht="21" customHeight="1" x14ac:dyDescent="0.3">
      <c r="A25" s="22">
        <v>21</v>
      </c>
      <c r="B25" s="177"/>
      <c r="C25" s="4" t="s">
        <v>212</v>
      </c>
      <c r="D25" s="4" t="s">
        <v>213</v>
      </c>
      <c r="E25" s="124" t="s">
        <v>557</v>
      </c>
      <c r="F25" s="126">
        <v>9500</v>
      </c>
      <c r="G25" s="123" t="s">
        <v>558</v>
      </c>
      <c r="H25" s="143">
        <v>9900</v>
      </c>
      <c r="I25" s="112"/>
    </row>
    <row r="26" spans="1:9" ht="21" customHeight="1" x14ac:dyDescent="0.3">
      <c r="A26" s="22">
        <v>22</v>
      </c>
      <c r="B26" s="177"/>
      <c r="C26" s="4" t="s">
        <v>214</v>
      </c>
      <c r="D26" s="4" t="s">
        <v>215</v>
      </c>
      <c r="E26" s="124" t="s">
        <v>557</v>
      </c>
      <c r="F26" s="126">
        <v>7990</v>
      </c>
      <c r="G26" s="123" t="s">
        <v>558</v>
      </c>
      <c r="H26" s="143">
        <v>9690</v>
      </c>
      <c r="I26" s="112"/>
    </row>
    <row r="27" spans="1:9" ht="21" customHeight="1" x14ac:dyDescent="0.3">
      <c r="A27" s="22">
        <v>23</v>
      </c>
      <c r="B27" s="177" t="s">
        <v>136</v>
      </c>
      <c r="C27" s="4" t="s">
        <v>216</v>
      </c>
      <c r="D27" s="4" t="s">
        <v>217</v>
      </c>
      <c r="E27" s="124" t="s">
        <v>557</v>
      </c>
      <c r="F27" s="126">
        <v>7000</v>
      </c>
      <c r="G27" s="123" t="s">
        <v>558</v>
      </c>
      <c r="H27" s="143">
        <v>8000</v>
      </c>
      <c r="I27" s="112"/>
    </row>
    <row r="28" spans="1:9" ht="21" customHeight="1" x14ac:dyDescent="0.3">
      <c r="A28" s="22">
        <v>24</v>
      </c>
      <c r="B28" s="177"/>
      <c r="C28" s="4" t="s">
        <v>218</v>
      </c>
      <c r="D28" s="4" t="s">
        <v>219</v>
      </c>
      <c r="E28" s="124" t="s">
        <v>557</v>
      </c>
      <c r="F28" s="126">
        <v>15000</v>
      </c>
      <c r="G28" s="123" t="s">
        <v>558</v>
      </c>
      <c r="H28" s="143">
        <v>20000</v>
      </c>
      <c r="I28" s="112"/>
    </row>
    <row r="29" spans="1:9" ht="21" customHeight="1" x14ac:dyDescent="0.3">
      <c r="A29" s="22">
        <v>25</v>
      </c>
      <c r="B29" s="177"/>
      <c r="C29" s="4" t="s">
        <v>220</v>
      </c>
      <c r="D29" s="4" t="s">
        <v>221</v>
      </c>
      <c r="E29" s="124" t="s">
        <v>557</v>
      </c>
      <c r="F29" s="126">
        <v>7500</v>
      </c>
      <c r="G29" s="123" t="s">
        <v>558</v>
      </c>
      <c r="H29" s="143">
        <v>9000</v>
      </c>
      <c r="I29" s="112"/>
    </row>
    <row r="30" spans="1:9" ht="21" customHeight="1" x14ac:dyDescent="0.3">
      <c r="A30" s="22">
        <v>26</v>
      </c>
      <c r="B30" s="177"/>
      <c r="C30" s="4" t="s">
        <v>222</v>
      </c>
      <c r="D30" s="4" t="s">
        <v>223</v>
      </c>
      <c r="E30" s="124" t="s">
        <v>557</v>
      </c>
      <c r="F30" s="126">
        <v>10100</v>
      </c>
      <c r="G30" s="123" t="s">
        <v>558</v>
      </c>
      <c r="H30" s="142">
        <v>8550</v>
      </c>
      <c r="I30" s="112"/>
    </row>
    <row r="31" spans="1:9" ht="21" customHeight="1" x14ac:dyDescent="0.3">
      <c r="A31" s="22">
        <v>27</v>
      </c>
      <c r="B31" s="177"/>
      <c r="C31" s="4" t="s">
        <v>224</v>
      </c>
      <c r="D31" s="4" t="s">
        <v>225</v>
      </c>
      <c r="E31" s="124" t="s">
        <v>557</v>
      </c>
      <c r="F31" s="126">
        <v>4000</v>
      </c>
      <c r="G31" s="127" t="s">
        <v>558</v>
      </c>
      <c r="H31" s="143">
        <v>6000</v>
      </c>
      <c r="I31" s="112"/>
    </row>
    <row r="32" spans="1:9" ht="21" customHeight="1" x14ac:dyDescent="0.3">
      <c r="A32" s="22">
        <v>28</v>
      </c>
      <c r="B32" s="177"/>
      <c r="C32" s="4" t="s">
        <v>319</v>
      </c>
      <c r="D32" s="4" t="s">
        <v>318</v>
      </c>
      <c r="E32" s="124" t="s">
        <v>557</v>
      </c>
      <c r="F32" s="126">
        <v>4000</v>
      </c>
      <c r="G32" s="123" t="s">
        <v>558</v>
      </c>
      <c r="H32" s="142">
        <v>5000</v>
      </c>
      <c r="I32" s="112"/>
    </row>
    <row r="33" spans="1:9" ht="21" customHeight="1" x14ac:dyDescent="0.3">
      <c r="A33" s="22">
        <v>29</v>
      </c>
      <c r="B33" s="190" t="s">
        <v>174</v>
      </c>
      <c r="C33" s="4" t="s">
        <v>226</v>
      </c>
      <c r="D33" s="4" t="s">
        <v>316</v>
      </c>
      <c r="E33" s="124" t="s">
        <v>557</v>
      </c>
      <c r="F33" s="126">
        <v>1950</v>
      </c>
      <c r="G33" s="123" t="s">
        <v>558</v>
      </c>
      <c r="H33" s="142">
        <v>1980</v>
      </c>
      <c r="I33" s="112"/>
    </row>
    <row r="34" spans="1:9" ht="21" customHeight="1" x14ac:dyDescent="0.3">
      <c r="A34" s="22">
        <v>30</v>
      </c>
      <c r="B34" s="191"/>
      <c r="C34" s="4" t="s">
        <v>227</v>
      </c>
      <c r="D34" s="4" t="s">
        <v>228</v>
      </c>
      <c r="E34" s="124" t="s">
        <v>557</v>
      </c>
      <c r="F34" s="126">
        <v>2980</v>
      </c>
      <c r="G34" s="123" t="s">
        <v>558</v>
      </c>
      <c r="H34" s="142">
        <v>2980</v>
      </c>
      <c r="I34" s="112"/>
    </row>
    <row r="35" spans="1:9" ht="21" customHeight="1" x14ac:dyDescent="0.3">
      <c r="A35" s="22">
        <v>31</v>
      </c>
      <c r="B35" s="191"/>
      <c r="C35" s="4" t="s">
        <v>229</v>
      </c>
      <c r="D35" s="4" t="s">
        <v>230</v>
      </c>
      <c r="E35" s="124" t="s">
        <v>557</v>
      </c>
      <c r="F35" s="126">
        <v>3990</v>
      </c>
      <c r="G35" s="123" t="s">
        <v>558</v>
      </c>
      <c r="H35" s="142">
        <v>3280</v>
      </c>
      <c r="I35" s="112"/>
    </row>
    <row r="36" spans="1:9" ht="21" customHeight="1" x14ac:dyDescent="0.3">
      <c r="A36" s="22">
        <v>32</v>
      </c>
      <c r="B36" s="191"/>
      <c r="C36" s="4" t="s">
        <v>231</v>
      </c>
      <c r="D36" s="4" t="s">
        <v>232</v>
      </c>
      <c r="E36" s="124" t="s">
        <v>557</v>
      </c>
      <c r="F36" s="126">
        <v>4390</v>
      </c>
      <c r="G36" s="123" t="s">
        <v>558</v>
      </c>
      <c r="H36" s="142">
        <v>3800</v>
      </c>
      <c r="I36" s="112"/>
    </row>
    <row r="37" spans="1:9" ht="21" customHeight="1" x14ac:dyDescent="0.3">
      <c r="A37" s="22">
        <v>33</v>
      </c>
      <c r="B37" s="191"/>
      <c r="C37" s="4" t="s">
        <v>233</v>
      </c>
      <c r="D37" s="4" t="s">
        <v>234</v>
      </c>
      <c r="E37" s="124" t="s">
        <v>557</v>
      </c>
      <c r="F37" s="126" t="s">
        <v>877</v>
      </c>
      <c r="G37" s="123" t="s">
        <v>558</v>
      </c>
      <c r="H37" s="142">
        <v>3180</v>
      </c>
      <c r="I37" s="112"/>
    </row>
    <row r="38" spans="1:9" ht="21" customHeight="1" x14ac:dyDescent="0.3">
      <c r="A38" s="22">
        <v>34</v>
      </c>
      <c r="B38" s="191"/>
      <c r="C38" s="4" t="s">
        <v>235</v>
      </c>
      <c r="D38" s="4" t="s">
        <v>236</v>
      </c>
      <c r="E38" s="124" t="s">
        <v>557</v>
      </c>
      <c r="F38" s="126">
        <v>3290</v>
      </c>
      <c r="G38" s="123" t="s">
        <v>558</v>
      </c>
      <c r="H38" s="142">
        <v>3150</v>
      </c>
      <c r="I38" s="112"/>
    </row>
    <row r="39" spans="1:9" ht="21" customHeight="1" x14ac:dyDescent="0.3">
      <c r="A39" s="22">
        <v>35</v>
      </c>
      <c r="B39" s="191"/>
      <c r="C39" s="4" t="s">
        <v>237</v>
      </c>
      <c r="D39" s="4" t="s">
        <v>238</v>
      </c>
      <c r="E39" s="124" t="s">
        <v>557</v>
      </c>
      <c r="F39" s="126">
        <v>6250</v>
      </c>
      <c r="G39" s="123" t="s">
        <v>558</v>
      </c>
      <c r="H39" s="142">
        <v>6150</v>
      </c>
      <c r="I39" s="112"/>
    </row>
    <row r="40" spans="1:9" ht="21" customHeight="1" x14ac:dyDescent="0.3">
      <c r="A40" s="22">
        <v>36</v>
      </c>
      <c r="B40" s="191"/>
      <c r="C40" s="4" t="s">
        <v>239</v>
      </c>
      <c r="D40" s="4" t="s">
        <v>169</v>
      </c>
      <c r="E40" s="124" t="s">
        <v>557</v>
      </c>
      <c r="F40" s="126">
        <v>7750</v>
      </c>
      <c r="G40" s="123" t="s">
        <v>558</v>
      </c>
      <c r="H40" s="142">
        <v>10900</v>
      </c>
      <c r="I40" s="112"/>
    </row>
    <row r="41" spans="1:9" ht="21" customHeight="1" x14ac:dyDescent="0.3">
      <c r="A41" s="22">
        <v>37</v>
      </c>
      <c r="B41" s="192"/>
      <c r="C41" s="4" t="s">
        <v>164</v>
      </c>
      <c r="D41" s="4" t="s">
        <v>171</v>
      </c>
      <c r="E41" s="124" t="s">
        <v>557</v>
      </c>
      <c r="F41" s="126">
        <v>3280</v>
      </c>
      <c r="G41" s="123" t="s">
        <v>558</v>
      </c>
      <c r="H41" s="142">
        <v>3480</v>
      </c>
      <c r="I41" s="112"/>
    </row>
    <row r="42" spans="1:9" ht="21" customHeight="1" x14ac:dyDescent="0.3">
      <c r="A42" s="22">
        <v>38</v>
      </c>
      <c r="B42" s="177" t="s">
        <v>137</v>
      </c>
      <c r="C42" s="4" t="s">
        <v>240</v>
      </c>
      <c r="D42" s="4" t="s">
        <v>241</v>
      </c>
      <c r="E42" s="128" t="s">
        <v>559</v>
      </c>
      <c r="F42" s="129">
        <v>11000</v>
      </c>
      <c r="G42" s="123" t="s">
        <v>560</v>
      </c>
      <c r="H42" s="130">
        <v>11000</v>
      </c>
      <c r="I42" s="112"/>
    </row>
    <row r="43" spans="1:9" ht="21" customHeight="1" x14ac:dyDescent="0.3">
      <c r="A43" s="22">
        <v>39</v>
      </c>
      <c r="B43" s="178"/>
      <c r="C43" s="4" t="s">
        <v>242</v>
      </c>
      <c r="D43" s="4" t="s">
        <v>241</v>
      </c>
      <c r="E43" s="128" t="s">
        <v>561</v>
      </c>
      <c r="F43" s="130">
        <v>10000</v>
      </c>
      <c r="G43" s="123" t="s">
        <v>562</v>
      </c>
      <c r="H43" s="130">
        <v>17000</v>
      </c>
      <c r="I43" s="112"/>
    </row>
    <row r="44" spans="1:9" ht="21" customHeight="1" x14ac:dyDescent="0.3">
      <c r="A44" s="22">
        <v>40</v>
      </c>
      <c r="B44" s="178"/>
      <c r="C44" s="5" t="s">
        <v>243</v>
      </c>
      <c r="D44" s="4" t="s">
        <v>241</v>
      </c>
      <c r="E44" s="128" t="s">
        <v>563</v>
      </c>
      <c r="F44" s="142">
        <v>20000</v>
      </c>
      <c r="G44" s="123" t="s">
        <v>564</v>
      </c>
      <c r="H44" s="130">
        <v>13000</v>
      </c>
      <c r="I44" s="112"/>
    </row>
    <row r="45" spans="1:9" ht="21" customHeight="1" x14ac:dyDescent="0.3">
      <c r="A45" s="22">
        <v>41</v>
      </c>
      <c r="B45" s="178"/>
      <c r="C45" s="5" t="s">
        <v>244</v>
      </c>
      <c r="D45" s="4" t="s">
        <v>245</v>
      </c>
      <c r="E45" s="128" t="s">
        <v>565</v>
      </c>
      <c r="F45" s="142">
        <v>9000</v>
      </c>
      <c r="G45" s="123" t="s">
        <v>566</v>
      </c>
      <c r="H45" s="130">
        <v>10000</v>
      </c>
      <c r="I45" s="112"/>
    </row>
    <row r="46" spans="1:9" ht="21" customHeight="1" x14ac:dyDescent="0.3">
      <c r="A46" s="22">
        <v>42</v>
      </c>
      <c r="B46" s="178"/>
      <c r="C46" s="5" t="s">
        <v>246</v>
      </c>
      <c r="D46" s="4" t="s">
        <v>241</v>
      </c>
      <c r="E46" s="128" t="s">
        <v>567</v>
      </c>
      <c r="F46" s="142">
        <v>10000</v>
      </c>
      <c r="G46" s="123" t="s">
        <v>568</v>
      </c>
      <c r="H46" s="130">
        <v>10000</v>
      </c>
      <c r="I46" s="112"/>
    </row>
    <row r="47" spans="1:9" ht="21" customHeight="1" x14ac:dyDescent="0.3">
      <c r="A47" s="22">
        <v>43</v>
      </c>
      <c r="B47" s="178"/>
      <c r="C47" s="5" t="s">
        <v>247</v>
      </c>
      <c r="D47" s="4" t="s">
        <v>241</v>
      </c>
      <c r="E47" s="128" t="s">
        <v>569</v>
      </c>
      <c r="F47" s="142">
        <v>9000</v>
      </c>
      <c r="G47" s="123" t="s">
        <v>570</v>
      </c>
      <c r="H47" s="130">
        <v>10000</v>
      </c>
      <c r="I47" s="115"/>
    </row>
    <row r="48" spans="1:9" ht="21" customHeight="1" x14ac:dyDescent="0.3">
      <c r="A48" s="22">
        <v>44</v>
      </c>
      <c r="B48" s="178"/>
      <c r="C48" s="5" t="s">
        <v>248</v>
      </c>
      <c r="D48" s="4" t="s">
        <v>241</v>
      </c>
      <c r="E48" s="128" t="s">
        <v>571</v>
      </c>
      <c r="F48" s="142">
        <v>8000</v>
      </c>
      <c r="G48" s="123" t="s">
        <v>572</v>
      </c>
      <c r="H48" s="130">
        <v>8000</v>
      </c>
      <c r="I48" s="115"/>
    </row>
    <row r="49" spans="1:9" ht="21" customHeight="1" x14ac:dyDescent="0.3">
      <c r="A49" s="22">
        <v>45</v>
      </c>
      <c r="B49" s="178"/>
      <c r="C49" s="4" t="s">
        <v>249</v>
      </c>
      <c r="D49" s="4" t="s">
        <v>250</v>
      </c>
      <c r="E49" s="128" t="s">
        <v>573</v>
      </c>
      <c r="F49" s="142">
        <v>13000</v>
      </c>
      <c r="G49" s="123" t="s">
        <v>574</v>
      </c>
      <c r="H49" s="130">
        <v>9000</v>
      </c>
      <c r="I49" s="112"/>
    </row>
    <row r="50" spans="1:9" ht="21" customHeight="1" x14ac:dyDescent="0.3">
      <c r="A50" s="22">
        <v>46</v>
      </c>
      <c r="B50" s="178"/>
      <c r="C50" s="4" t="s">
        <v>251</v>
      </c>
      <c r="D50" s="4" t="s">
        <v>252</v>
      </c>
      <c r="E50" s="128" t="s">
        <v>575</v>
      </c>
      <c r="F50" s="142">
        <v>49000</v>
      </c>
      <c r="G50" s="123" t="s">
        <v>576</v>
      </c>
      <c r="H50" s="130">
        <v>33000</v>
      </c>
      <c r="I50" s="112"/>
    </row>
    <row r="51" spans="1:9" ht="21" customHeight="1" x14ac:dyDescent="0.3">
      <c r="A51" s="22">
        <v>47</v>
      </c>
      <c r="B51" s="178"/>
      <c r="C51" s="4" t="s">
        <v>253</v>
      </c>
      <c r="D51" s="4" t="s">
        <v>254</v>
      </c>
      <c r="E51" s="128" t="s">
        <v>577</v>
      </c>
      <c r="F51" s="142">
        <v>15000</v>
      </c>
      <c r="G51" s="123" t="s">
        <v>578</v>
      </c>
      <c r="H51" s="130">
        <v>13000</v>
      </c>
      <c r="I51" s="112"/>
    </row>
    <row r="52" spans="1:9" ht="21" customHeight="1" x14ac:dyDescent="0.3">
      <c r="A52" s="22">
        <v>48</v>
      </c>
      <c r="B52" s="178"/>
      <c r="C52" s="4" t="s">
        <v>255</v>
      </c>
      <c r="D52" s="4" t="s">
        <v>256</v>
      </c>
      <c r="E52" s="128" t="s">
        <v>579</v>
      </c>
      <c r="F52" s="142">
        <v>25000</v>
      </c>
      <c r="G52" s="123" t="s">
        <v>580</v>
      </c>
      <c r="H52" s="130">
        <v>14900</v>
      </c>
      <c r="I52" s="112"/>
    </row>
    <row r="53" spans="1:9" s="10" customFormat="1" ht="21" customHeight="1" x14ac:dyDescent="0.3">
      <c r="A53" s="22">
        <v>49</v>
      </c>
      <c r="B53" s="178"/>
      <c r="C53" s="4" t="s">
        <v>257</v>
      </c>
      <c r="D53" s="4" t="s">
        <v>258</v>
      </c>
      <c r="E53" s="128" t="s">
        <v>581</v>
      </c>
      <c r="F53" s="142">
        <v>7000</v>
      </c>
      <c r="G53" s="123" t="s">
        <v>582</v>
      </c>
      <c r="H53" s="130">
        <v>7000</v>
      </c>
      <c r="I53" s="112"/>
    </row>
    <row r="54" spans="1:9" ht="21" customHeight="1" x14ac:dyDescent="0.3">
      <c r="A54" s="22">
        <v>50</v>
      </c>
      <c r="B54" s="178"/>
      <c r="C54" s="4" t="s">
        <v>259</v>
      </c>
      <c r="D54" s="4" t="s">
        <v>258</v>
      </c>
      <c r="E54" s="128" t="s">
        <v>583</v>
      </c>
      <c r="F54" s="142">
        <v>8000</v>
      </c>
      <c r="G54" s="123" t="s">
        <v>584</v>
      </c>
      <c r="H54" s="130">
        <v>11000</v>
      </c>
      <c r="I54" s="112"/>
    </row>
    <row r="55" spans="1:9" ht="21" customHeight="1" x14ac:dyDescent="0.3">
      <c r="A55" s="22">
        <v>51</v>
      </c>
      <c r="B55" s="178"/>
      <c r="C55" s="4" t="s">
        <v>144</v>
      </c>
      <c r="D55" s="4" t="s">
        <v>260</v>
      </c>
      <c r="E55" s="128" t="s">
        <v>585</v>
      </c>
      <c r="F55" s="142">
        <v>25000</v>
      </c>
      <c r="G55" s="123" t="s">
        <v>586</v>
      </c>
      <c r="H55" s="130">
        <v>25000</v>
      </c>
      <c r="I55" s="112"/>
    </row>
    <row r="56" spans="1:9" ht="21" customHeight="1" x14ac:dyDescent="0.3">
      <c r="A56" s="22">
        <v>52</v>
      </c>
      <c r="B56" s="178"/>
      <c r="C56" s="4" t="s">
        <v>261</v>
      </c>
      <c r="D56" s="4" t="s">
        <v>262</v>
      </c>
      <c r="E56" s="128" t="s">
        <v>587</v>
      </c>
      <c r="F56" s="142">
        <v>14500</v>
      </c>
      <c r="G56" s="123" t="s">
        <v>878</v>
      </c>
      <c r="H56" s="144"/>
      <c r="I56" s="112"/>
    </row>
    <row r="57" spans="1:9" ht="21" customHeight="1" x14ac:dyDescent="0.3">
      <c r="A57" s="22">
        <v>53</v>
      </c>
      <c r="B57" s="178"/>
      <c r="C57" s="4" t="s">
        <v>263</v>
      </c>
      <c r="D57" s="4" t="s">
        <v>264</v>
      </c>
      <c r="E57" s="131" t="s">
        <v>588</v>
      </c>
      <c r="F57" s="142">
        <v>10900</v>
      </c>
      <c r="G57" s="123" t="s">
        <v>589</v>
      </c>
      <c r="H57" s="142">
        <v>10000</v>
      </c>
      <c r="I57" s="112"/>
    </row>
    <row r="58" spans="1:9" ht="21" customHeight="1" x14ac:dyDescent="0.3">
      <c r="A58" s="22">
        <v>54</v>
      </c>
      <c r="B58" s="178"/>
      <c r="C58" s="4" t="s">
        <v>265</v>
      </c>
      <c r="D58" s="4" t="s">
        <v>266</v>
      </c>
      <c r="E58" s="128" t="s">
        <v>590</v>
      </c>
      <c r="F58" s="142">
        <v>5000</v>
      </c>
      <c r="G58" s="123" t="s">
        <v>591</v>
      </c>
      <c r="H58" s="142">
        <v>9000</v>
      </c>
      <c r="I58" s="112"/>
    </row>
    <row r="59" spans="1:9" ht="21" customHeight="1" x14ac:dyDescent="0.3">
      <c r="A59" s="22">
        <v>55</v>
      </c>
      <c r="B59" s="178"/>
      <c r="C59" s="4" t="s">
        <v>267</v>
      </c>
      <c r="D59" s="4" t="s">
        <v>268</v>
      </c>
      <c r="E59" s="128" t="s">
        <v>592</v>
      </c>
      <c r="F59" s="142">
        <v>24900</v>
      </c>
      <c r="G59" s="123" t="s">
        <v>593</v>
      </c>
      <c r="H59" s="142">
        <v>22900</v>
      </c>
      <c r="I59" s="112"/>
    </row>
    <row r="60" spans="1:9" ht="21" customHeight="1" x14ac:dyDescent="0.3">
      <c r="A60" s="22">
        <v>56</v>
      </c>
      <c r="B60" s="178"/>
      <c r="C60" s="4" t="s">
        <v>269</v>
      </c>
      <c r="D60" s="4" t="s">
        <v>270</v>
      </c>
      <c r="E60" s="128" t="s">
        <v>594</v>
      </c>
      <c r="F60" s="142">
        <v>16000</v>
      </c>
      <c r="G60" s="123" t="s">
        <v>595</v>
      </c>
      <c r="H60" s="142">
        <v>21000</v>
      </c>
      <c r="I60" s="112"/>
    </row>
    <row r="61" spans="1:9" ht="21" customHeight="1" x14ac:dyDescent="0.3">
      <c r="A61" s="22">
        <v>57</v>
      </c>
      <c r="B61" s="178"/>
      <c r="C61" s="4" t="s">
        <v>271</v>
      </c>
      <c r="D61" s="4" t="s">
        <v>272</v>
      </c>
      <c r="E61" s="128" t="s">
        <v>596</v>
      </c>
      <c r="F61" s="142">
        <v>4500</v>
      </c>
      <c r="G61" s="123" t="s">
        <v>597</v>
      </c>
      <c r="H61" s="142">
        <v>3000</v>
      </c>
      <c r="I61" s="112"/>
    </row>
    <row r="62" spans="1:9" ht="21" customHeight="1" x14ac:dyDescent="0.3">
      <c r="A62" s="22">
        <v>58</v>
      </c>
      <c r="B62" s="178"/>
      <c r="C62" s="4" t="s">
        <v>273</v>
      </c>
      <c r="D62" s="4" t="s">
        <v>264</v>
      </c>
      <c r="E62" s="128" t="s">
        <v>598</v>
      </c>
      <c r="F62" s="142">
        <v>10000</v>
      </c>
      <c r="G62" s="123" t="s">
        <v>599</v>
      </c>
      <c r="H62" s="142">
        <v>10000</v>
      </c>
      <c r="I62" s="112"/>
    </row>
    <row r="63" spans="1:9" ht="21" customHeight="1" x14ac:dyDescent="0.3">
      <c r="A63" s="22">
        <v>59</v>
      </c>
      <c r="B63" s="178"/>
      <c r="C63" s="4" t="s">
        <v>274</v>
      </c>
      <c r="D63" s="4" t="s">
        <v>275</v>
      </c>
      <c r="E63" s="128" t="s">
        <v>600</v>
      </c>
      <c r="F63" s="142">
        <v>4500</v>
      </c>
      <c r="G63" s="123" t="s">
        <v>601</v>
      </c>
      <c r="H63" s="142">
        <v>3000</v>
      </c>
      <c r="I63" s="112"/>
    </row>
    <row r="64" spans="1:9" ht="21" customHeight="1" x14ac:dyDescent="0.3">
      <c r="A64" s="22">
        <v>60</v>
      </c>
      <c r="B64" s="178"/>
      <c r="C64" s="4" t="s">
        <v>276</v>
      </c>
      <c r="D64" s="4" t="s">
        <v>277</v>
      </c>
      <c r="E64" s="128" t="s">
        <v>602</v>
      </c>
      <c r="F64" s="142">
        <v>1500</v>
      </c>
      <c r="G64" s="123" t="s">
        <v>603</v>
      </c>
      <c r="H64" s="142">
        <v>2000</v>
      </c>
      <c r="I64" s="116"/>
    </row>
    <row r="65" spans="1:9" ht="21" customHeight="1" x14ac:dyDescent="0.3">
      <c r="A65" s="22">
        <v>61</v>
      </c>
      <c r="B65" s="178"/>
      <c r="C65" s="4" t="s">
        <v>278</v>
      </c>
      <c r="D65" s="4" t="s">
        <v>277</v>
      </c>
      <c r="E65" s="128" t="s">
        <v>604</v>
      </c>
      <c r="F65" s="142">
        <v>3500</v>
      </c>
      <c r="G65" s="123" t="s">
        <v>605</v>
      </c>
      <c r="H65" s="142">
        <v>7000</v>
      </c>
      <c r="I65" s="116"/>
    </row>
    <row r="66" spans="1:9" ht="21" customHeight="1" x14ac:dyDescent="0.3">
      <c r="A66" s="22">
        <v>62</v>
      </c>
      <c r="B66" s="177" t="s">
        <v>138</v>
      </c>
      <c r="C66" s="4" t="s">
        <v>279</v>
      </c>
      <c r="D66" s="4" t="s">
        <v>280</v>
      </c>
      <c r="E66" s="128" t="s">
        <v>606</v>
      </c>
      <c r="F66" s="132">
        <v>5000</v>
      </c>
      <c r="G66" s="133" t="s">
        <v>607</v>
      </c>
      <c r="H66" s="132">
        <v>6000</v>
      </c>
      <c r="I66" s="112"/>
    </row>
    <row r="67" spans="1:9" ht="21" customHeight="1" x14ac:dyDescent="0.3">
      <c r="A67" s="22">
        <v>63</v>
      </c>
      <c r="B67" s="178"/>
      <c r="C67" s="4" t="s">
        <v>281</v>
      </c>
      <c r="D67" s="4" t="s">
        <v>282</v>
      </c>
      <c r="E67" s="128" t="s">
        <v>608</v>
      </c>
      <c r="F67" s="134">
        <v>7000</v>
      </c>
      <c r="G67" s="135" t="s">
        <v>609</v>
      </c>
      <c r="H67" s="134">
        <v>6000</v>
      </c>
      <c r="I67" s="112"/>
    </row>
    <row r="68" spans="1:9" ht="21" customHeight="1" x14ac:dyDescent="0.3">
      <c r="A68" s="22">
        <v>64</v>
      </c>
      <c r="B68" s="178"/>
      <c r="C68" s="5" t="s">
        <v>283</v>
      </c>
      <c r="D68" s="5" t="s">
        <v>284</v>
      </c>
      <c r="E68" s="128" t="s">
        <v>610</v>
      </c>
      <c r="F68" s="136">
        <v>60000</v>
      </c>
      <c r="G68" s="135" t="s">
        <v>611</v>
      </c>
      <c r="H68" s="137">
        <v>55000</v>
      </c>
      <c r="I68" s="112"/>
    </row>
    <row r="69" spans="1:9" ht="21" customHeight="1" x14ac:dyDescent="0.3">
      <c r="A69" s="22">
        <v>65</v>
      </c>
      <c r="B69" s="178"/>
      <c r="C69" s="5" t="s">
        <v>285</v>
      </c>
      <c r="D69" s="19" t="s">
        <v>286</v>
      </c>
      <c r="E69" s="128" t="s">
        <v>612</v>
      </c>
      <c r="F69" s="138">
        <v>45000</v>
      </c>
      <c r="G69" s="135" t="s">
        <v>613</v>
      </c>
      <c r="H69" s="134">
        <v>45000</v>
      </c>
      <c r="I69" s="112"/>
    </row>
    <row r="70" spans="1:9" ht="21" customHeight="1" x14ac:dyDescent="0.3">
      <c r="A70" s="22">
        <v>66</v>
      </c>
      <c r="B70" s="178"/>
      <c r="C70" s="4" t="s">
        <v>287</v>
      </c>
      <c r="D70" s="4" t="s">
        <v>288</v>
      </c>
      <c r="E70" s="128" t="s">
        <v>614</v>
      </c>
      <c r="F70" s="134">
        <v>70000</v>
      </c>
      <c r="G70" s="135" t="s">
        <v>615</v>
      </c>
      <c r="H70" s="134">
        <v>60000</v>
      </c>
      <c r="I70" s="112"/>
    </row>
    <row r="71" spans="1:9" ht="21" customHeight="1" x14ac:dyDescent="0.3">
      <c r="A71" s="22">
        <v>67</v>
      </c>
      <c r="B71" s="178"/>
      <c r="C71" s="5" t="s">
        <v>289</v>
      </c>
      <c r="D71" s="4" t="s">
        <v>288</v>
      </c>
      <c r="E71" s="128" t="s">
        <v>616</v>
      </c>
      <c r="F71" s="134">
        <v>20000</v>
      </c>
      <c r="G71" s="135" t="s">
        <v>617</v>
      </c>
      <c r="H71" s="134">
        <v>20000</v>
      </c>
      <c r="I71" s="112"/>
    </row>
    <row r="72" spans="1:9" ht="21" customHeight="1" x14ac:dyDescent="0.3">
      <c r="A72" s="22">
        <v>68</v>
      </c>
      <c r="B72" s="178"/>
      <c r="C72" s="5" t="s">
        <v>290</v>
      </c>
      <c r="D72" s="4" t="s">
        <v>291</v>
      </c>
      <c r="E72" s="128" t="s">
        <v>618</v>
      </c>
      <c r="F72" s="134">
        <v>18000</v>
      </c>
      <c r="G72" s="135" t="s">
        <v>619</v>
      </c>
      <c r="H72" s="134">
        <v>16000</v>
      </c>
      <c r="I72" s="112"/>
    </row>
    <row r="73" spans="1:9" ht="21" customHeight="1" x14ac:dyDescent="0.3">
      <c r="A73" s="22">
        <v>69</v>
      </c>
      <c r="B73" s="178"/>
      <c r="C73" s="4" t="s">
        <v>292</v>
      </c>
      <c r="D73" s="4" t="s">
        <v>293</v>
      </c>
      <c r="E73" s="128" t="s">
        <v>878</v>
      </c>
      <c r="F73" s="134"/>
      <c r="G73" s="135" t="s">
        <v>878</v>
      </c>
      <c r="H73" s="134"/>
      <c r="I73" s="112"/>
    </row>
    <row r="74" spans="1:9" ht="21" customHeight="1" x14ac:dyDescent="0.3">
      <c r="A74" s="22">
        <v>70</v>
      </c>
      <c r="B74" s="178"/>
      <c r="C74" s="5" t="s">
        <v>294</v>
      </c>
      <c r="D74" s="4" t="s">
        <v>295</v>
      </c>
      <c r="E74" s="128" t="s">
        <v>878</v>
      </c>
      <c r="F74" s="134"/>
      <c r="G74" s="135" t="s">
        <v>878</v>
      </c>
      <c r="H74" s="134"/>
      <c r="I74" s="112"/>
    </row>
    <row r="75" spans="1:9" ht="21" customHeight="1" x14ac:dyDescent="0.3">
      <c r="A75" s="22">
        <v>71</v>
      </c>
      <c r="B75" s="178"/>
      <c r="C75" s="5" t="s">
        <v>296</v>
      </c>
      <c r="D75" s="20" t="s">
        <v>297</v>
      </c>
      <c r="E75" s="128" t="s">
        <v>878</v>
      </c>
      <c r="F75" s="134"/>
      <c r="G75" s="135" t="s">
        <v>878</v>
      </c>
      <c r="H75" s="134"/>
      <c r="I75" s="112"/>
    </row>
    <row r="76" spans="1:9" ht="21" customHeight="1" x14ac:dyDescent="0.3">
      <c r="A76" s="22">
        <v>72</v>
      </c>
      <c r="B76" s="178"/>
      <c r="C76" s="4" t="s">
        <v>298</v>
      </c>
      <c r="D76" s="4" t="s">
        <v>299</v>
      </c>
      <c r="E76" s="128" t="s">
        <v>620</v>
      </c>
      <c r="F76" s="134">
        <v>280000</v>
      </c>
      <c r="G76" s="135" t="s">
        <v>621</v>
      </c>
      <c r="H76" s="134">
        <v>240000</v>
      </c>
      <c r="I76" s="112"/>
    </row>
    <row r="77" spans="1:9" ht="21" customHeight="1" x14ac:dyDescent="0.3">
      <c r="A77" s="22">
        <v>73</v>
      </c>
      <c r="B77" s="178"/>
      <c r="C77" s="4" t="s">
        <v>300</v>
      </c>
      <c r="D77" s="4" t="s">
        <v>114</v>
      </c>
      <c r="E77" s="128" t="s">
        <v>622</v>
      </c>
      <c r="F77" s="134">
        <v>12000</v>
      </c>
      <c r="G77" s="135" t="s">
        <v>623</v>
      </c>
      <c r="H77" s="134">
        <v>1000</v>
      </c>
      <c r="I77" s="112"/>
    </row>
    <row r="78" spans="1:9" ht="21" customHeight="1" x14ac:dyDescent="0.3">
      <c r="A78" s="22">
        <v>74</v>
      </c>
      <c r="B78" s="178"/>
      <c r="C78" s="4" t="s">
        <v>301</v>
      </c>
      <c r="D78" s="4" t="s">
        <v>302</v>
      </c>
      <c r="E78" s="128" t="s">
        <v>624</v>
      </c>
      <c r="F78" s="134">
        <v>90000</v>
      </c>
      <c r="G78" s="135" t="s">
        <v>857</v>
      </c>
      <c r="H78" s="134">
        <v>90000</v>
      </c>
      <c r="I78" s="112"/>
    </row>
    <row r="79" spans="1:9" ht="21" customHeight="1" x14ac:dyDescent="0.3">
      <c r="A79" s="22">
        <v>75</v>
      </c>
      <c r="B79" s="178"/>
      <c r="C79" s="4" t="s">
        <v>303</v>
      </c>
      <c r="D79" s="4" t="s">
        <v>304</v>
      </c>
      <c r="E79" s="128" t="s">
        <v>625</v>
      </c>
      <c r="F79" s="134">
        <v>28000</v>
      </c>
      <c r="G79" s="135" t="s">
        <v>626</v>
      </c>
      <c r="H79" s="134">
        <v>25000</v>
      </c>
      <c r="I79" s="112"/>
    </row>
    <row r="80" spans="1:9" ht="21" customHeight="1" thickBot="1" x14ac:dyDescent="0.35">
      <c r="A80" s="23">
        <v>76</v>
      </c>
      <c r="B80" s="179"/>
      <c r="C80" s="6" t="s">
        <v>305</v>
      </c>
      <c r="D80" s="6" t="s">
        <v>306</v>
      </c>
      <c r="E80" s="139" t="s">
        <v>627</v>
      </c>
      <c r="F80" s="140">
        <v>1000</v>
      </c>
      <c r="G80" s="141" t="s">
        <v>628</v>
      </c>
      <c r="H80" s="140">
        <v>1200</v>
      </c>
      <c r="I80" s="120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2">
    <dataValidation type="whole" allowBlank="1" showInputMessage="1" showErrorMessage="1" errorTitle="숫자만 입력하시오!" error="숫자만 입력하시오!" sqref="H81:H1048576 F81:F1048576 F3:F4 H3:H4 F68 H68" xr:uid="{00000000-0002-0000-02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35D7528F-0D2F-4D3B-A28F-695E471CCE26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81"/>
  <sheetViews>
    <sheetView zoomScale="90" zoomScaleNormal="90" workbookViewId="0">
      <pane ySplit="4" topLeftCell="A6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3" customWidth="1"/>
    <col min="10" max="16384" width="10.75" style="7"/>
  </cols>
  <sheetData>
    <row r="1" spans="1:9" ht="37.5" customHeight="1" thickBot="1" x14ac:dyDescent="0.35">
      <c r="A1" s="180" t="s">
        <v>307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46114</v>
      </c>
      <c r="E2" s="195" t="s">
        <v>126</v>
      </c>
      <c r="F2" s="195"/>
      <c r="G2" s="195"/>
      <c r="H2" s="197" t="s">
        <v>383</v>
      </c>
      <c r="I2" s="198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388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86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175</v>
      </c>
      <c r="D5" s="4" t="s">
        <v>314</v>
      </c>
      <c r="E5" s="25" t="s">
        <v>814</v>
      </c>
      <c r="F5" s="40">
        <v>50900</v>
      </c>
      <c r="G5" s="30" t="s">
        <v>815</v>
      </c>
      <c r="H5" s="40">
        <v>48000</v>
      </c>
      <c r="I5" s="34" t="s">
        <v>816</v>
      </c>
    </row>
    <row r="6" spans="1:9" ht="21" customHeight="1" x14ac:dyDescent="0.3">
      <c r="A6" s="22">
        <v>2</v>
      </c>
      <c r="B6" s="177"/>
      <c r="C6" s="4" t="s">
        <v>176</v>
      </c>
      <c r="D6" s="4" t="s">
        <v>177</v>
      </c>
      <c r="E6" s="25" t="s">
        <v>814</v>
      </c>
      <c r="F6" s="40">
        <v>8653</v>
      </c>
      <c r="G6" s="30" t="s">
        <v>815</v>
      </c>
      <c r="H6" s="40">
        <v>14000</v>
      </c>
      <c r="I6" s="34"/>
    </row>
    <row r="7" spans="1:9" ht="21" customHeight="1" x14ac:dyDescent="0.3">
      <c r="A7" s="22">
        <v>3</v>
      </c>
      <c r="B7" s="177"/>
      <c r="C7" s="4" t="s">
        <v>178</v>
      </c>
      <c r="D7" s="4" t="s">
        <v>179</v>
      </c>
      <c r="E7" s="25" t="s">
        <v>814</v>
      </c>
      <c r="F7" s="40"/>
      <c r="G7" s="30" t="s">
        <v>815</v>
      </c>
      <c r="H7" s="40">
        <v>4950</v>
      </c>
      <c r="I7" s="34"/>
    </row>
    <row r="8" spans="1:9" ht="21" customHeight="1" x14ac:dyDescent="0.3">
      <c r="A8" s="22">
        <v>4</v>
      </c>
      <c r="B8" s="177"/>
      <c r="C8" s="4" t="s">
        <v>180</v>
      </c>
      <c r="D8" s="4" t="s">
        <v>181</v>
      </c>
      <c r="E8" s="25" t="s">
        <v>814</v>
      </c>
      <c r="F8" s="40">
        <v>33200</v>
      </c>
      <c r="G8" s="30" t="s">
        <v>815</v>
      </c>
      <c r="H8" s="40">
        <v>5600</v>
      </c>
      <c r="I8" s="34" t="s">
        <v>884</v>
      </c>
    </row>
    <row r="9" spans="1:9" ht="21" customHeight="1" x14ac:dyDescent="0.3">
      <c r="A9" s="22">
        <v>5</v>
      </c>
      <c r="B9" s="177"/>
      <c r="C9" s="4" t="s">
        <v>182</v>
      </c>
      <c r="D9" s="4" t="s">
        <v>183</v>
      </c>
      <c r="E9" s="25" t="s">
        <v>814</v>
      </c>
      <c r="F9" s="40">
        <v>1980</v>
      </c>
      <c r="G9" s="30" t="s">
        <v>815</v>
      </c>
      <c r="H9" s="40">
        <v>1280</v>
      </c>
      <c r="I9" s="34"/>
    </row>
    <row r="10" spans="1:9" ht="21" customHeight="1" x14ac:dyDescent="0.3">
      <c r="A10" s="22">
        <v>6</v>
      </c>
      <c r="B10" s="177"/>
      <c r="C10" s="4" t="s">
        <v>184</v>
      </c>
      <c r="D10" s="4" t="s">
        <v>185</v>
      </c>
      <c r="E10" s="25" t="s">
        <v>814</v>
      </c>
      <c r="F10" s="40">
        <v>2280</v>
      </c>
      <c r="G10" s="30" t="s">
        <v>815</v>
      </c>
      <c r="H10" s="40">
        <v>2400</v>
      </c>
      <c r="I10" s="34"/>
    </row>
    <row r="11" spans="1:9" ht="21" customHeight="1" x14ac:dyDescent="0.3">
      <c r="A11" s="22">
        <v>7</v>
      </c>
      <c r="B11" s="177"/>
      <c r="C11" s="4" t="s">
        <v>186</v>
      </c>
      <c r="D11" s="4" t="s">
        <v>187</v>
      </c>
      <c r="E11" s="25" t="s">
        <v>814</v>
      </c>
      <c r="F11" s="40">
        <v>3780</v>
      </c>
      <c r="G11" s="30" t="s">
        <v>815</v>
      </c>
      <c r="H11" s="40">
        <v>3650</v>
      </c>
      <c r="I11" s="34"/>
    </row>
    <row r="12" spans="1:9" ht="21" customHeight="1" x14ac:dyDescent="0.3">
      <c r="A12" s="22">
        <v>8</v>
      </c>
      <c r="B12" s="177"/>
      <c r="C12" s="4" t="s">
        <v>188</v>
      </c>
      <c r="D12" s="4" t="s">
        <v>312</v>
      </c>
      <c r="E12" s="25" t="s">
        <v>814</v>
      </c>
      <c r="F12" s="40">
        <v>13960</v>
      </c>
      <c r="G12" s="30" t="s">
        <v>815</v>
      </c>
      <c r="H12" s="40">
        <v>11080</v>
      </c>
      <c r="I12" s="34"/>
    </row>
    <row r="13" spans="1:9" ht="21" customHeight="1" x14ac:dyDescent="0.3">
      <c r="A13" s="22">
        <v>9</v>
      </c>
      <c r="B13" s="177"/>
      <c r="C13" s="4" t="s">
        <v>189</v>
      </c>
      <c r="D13" s="4" t="s">
        <v>190</v>
      </c>
      <c r="E13" s="25" t="s">
        <v>814</v>
      </c>
      <c r="F13" s="40">
        <v>2480</v>
      </c>
      <c r="G13" s="30" t="s">
        <v>815</v>
      </c>
      <c r="H13" s="40">
        <v>1700</v>
      </c>
      <c r="I13" s="34"/>
    </row>
    <row r="14" spans="1:9" ht="21" customHeight="1" x14ac:dyDescent="0.3">
      <c r="A14" s="22">
        <v>10</v>
      </c>
      <c r="B14" s="177"/>
      <c r="C14" s="4" t="s">
        <v>191</v>
      </c>
      <c r="D14" s="4" t="s">
        <v>192</v>
      </c>
      <c r="E14" s="25" t="s">
        <v>814</v>
      </c>
      <c r="F14" s="40">
        <v>3588</v>
      </c>
      <c r="G14" s="30" t="s">
        <v>815</v>
      </c>
      <c r="H14" s="40">
        <v>2988</v>
      </c>
      <c r="I14" s="34"/>
    </row>
    <row r="15" spans="1:9" ht="21" customHeight="1" x14ac:dyDescent="0.3">
      <c r="A15" s="22">
        <v>11</v>
      </c>
      <c r="B15" s="177"/>
      <c r="C15" s="4" t="s">
        <v>193</v>
      </c>
      <c r="D15" s="4" t="s">
        <v>194</v>
      </c>
      <c r="E15" s="25" t="s">
        <v>814</v>
      </c>
      <c r="F15" s="42">
        <v>1980</v>
      </c>
      <c r="G15" s="30" t="s">
        <v>815</v>
      </c>
      <c r="H15" s="42">
        <v>1090</v>
      </c>
      <c r="I15" s="35"/>
    </row>
    <row r="16" spans="1:9" ht="21" customHeight="1" x14ac:dyDescent="0.3">
      <c r="A16" s="22">
        <v>12</v>
      </c>
      <c r="B16" s="177"/>
      <c r="C16" s="4" t="s">
        <v>195</v>
      </c>
      <c r="D16" s="4" t="s">
        <v>196</v>
      </c>
      <c r="E16" s="25" t="s">
        <v>814</v>
      </c>
      <c r="F16" s="40">
        <v>6980</v>
      </c>
      <c r="G16" s="30" t="s">
        <v>815</v>
      </c>
      <c r="H16" s="40">
        <v>6300</v>
      </c>
      <c r="I16" s="34"/>
    </row>
    <row r="17" spans="1:9" ht="21" customHeight="1" x14ac:dyDescent="0.3">
      <c r="A17" s="22">
        <v>13</v>
      </c>
      <c r="B17" s="177"/>
      <c r="C17" s="4" t="s">
        <v>197</v>
      </c>
      <c r="D17" s="4" t="s">
        <v>198</v>
      </c>
      <c r="E17" s="25" t="s">
        <v>814</v>
      </c>
      <c r="F17" s="40">
        <v>3980</v>
      </c>
      <c r="G17" s="30" t="s">
        <v>815</v>
      </c>
      <c r="H17" s="40">
        <v>2500</v>
      </c>
      <c r="I17" s="34"/>
    </row>
    <row r="18" spans="1:9" ht="21" customHeight="1" x14ac:dyDescent="0.3">
      <c r="A18" s="22">
        <v>14</v>
      </c>
      <c r="B18" s="177"/>
      <c r="C18" s="4" t="s">
        <v>199</v>
      </c>
      <c r="D18" s="4" t="s">
        <v>167</v>
      </c>
      <c r="E18" s="25" t="s">
        <v>814</v>
      </c>
      <c r="F18" s="40">
        <v>2690</v>
      </c>
      <c r="G18" s="30" t="s">
        <v>815</v>
      </c>
      <c r="H18" s="40">
        <v>2600</v>
      </c>
      <c r="I18" s="34"/>
    </row>
    <row r="19" spans="1:9" ht="21" customHeight="1" x14ac:dyDescent="0.3">
      <c r="A19" s="22">
        <v>15</v>
      </c>
      <c r="B19" s="177"/>
      <c r="C19" s="4" t="s">
        <v>200</v>
      </c>
      <c r="D19" s="4" t="s">
        <v>201</v>
      </c>
      <c r="E19" s="25" t="s">
        <v>814</v>
      </c>
      <c r="F19" s="40">
        <v>2996</v>
      </c>
      <c r="G19" s="30" t="s">
        <v>815</v>
      </c>
      <c r="H19" s="40">
        <v>3360</v>
      </c>
      <c r="I19" s="34"/>
    </row>
    <row r="20" spans="1:9" ht="21" customHeight="1" x14ac:dyDescent="0.3">
      <c r="A20" s="22">
        <v>16</v>
      </c>
      <c r="B20" s="177"/>
      <c r="C20" s="4" t="s">
        <v>202</v>
      </c>
      <c r="D20" s="4" t="s">
        <v>203</v>
      </c>
      <c r="E20" s="25" t="s">
        <v>814</v>
      </c>
      <c r="F20" s="40">
        <v>4660</v>
      </c>
      <c r="G20" s="30" t="s">
        <v>815</v>
      </c>
      <c r="H20" s="40">
        <v>2660</v>
      </c>
      <c r="I20" s="34"/>
    </row>
    <row r="21" spans="1:9" ht="21" customHeight="1" x14ac:dyDescent="0.3">
      <c r="A21" s="22">
        <v>17</v>
      </c>
      <c r="B21" s="177"/>
      <c r="C21" s="4" t="s">
        <v>204</v>
      </c>
      <c r="D21" s="4" t="s">
        <v>205</v>
      </c>
      <c r="E21" s="25" t="s">
        <v>814</v>
      </c>
      <c r="F21" s="39"/>
      <c r="G21" s="30" t="s">
        <v>815</v>
      </c>
      <c r="H21" s="28"/>
      <c r="I21" s="34"/>
    </row>
    <row r="22" spans="1:9" ht="21" customHeight="1" x14ac:dyDescent="0.3">
      <c r="A22" s="22">
        <v>18</v>
      </c>
      <c r="B22" s="177"/>
      <c r="C22" s="4" t="s">
        <v>206</v>
      </c>
      <c r="D22" s="4" t="s">
        <v>207</v>
      </c>
      <c r="E22" s="25" t="s">
        <v>814</v>
      </c>
      <c r="F22" s="40">
        <v>3280</v>
      </c>
      <c r="G22" s="30" t="s">
        <v>815</v>
      </c>
      <c r="H22" s="40">
        <v>4000</v>
      </c>
      <c r="I22" s="34"/>
    </row>
    <row r="23" spans="1:9" ht="21" customHeight="1" x14ac:dyDescent="0.3">
      <c r="A23" s="22">
        <v>19</v>
      </c>
      <c r="B23" s="177" t="s">
        <v>135</v>
      </c>
      <c r="C23" s="4" t="s">
        <v>208</v>
      </c>
      <c r="D23" s="4" t="s">
        <v>209</v>
      </c>
      <c r="E23" s="25" t="s">
        <v>814</v>
      </c>
      <c r="F23" s="40">
        <v>39480</v>
      </c>
      <c r="G23" s="30" t="s">
        <v>815</v>
      </c>
      <c r="H23" s="40">
        <v>29700</v>
      </c>
      <c r="I23" s="34"/>
    </row>
    <row r="24" spans="1:9" ht="21" customHeight="1" x14ac:dyDescent="0.3">
      <c r="A24" s="22">
        <v>20</v>
      </c>
      <c r="B24" s="177"/>
      <c r="C24" s="4" t="s">
        <v>210</v>
      </c>
      <c r="D24" s="4" t="s">
        <v>211</v>
      </c>
      <c r="E24" s="25" t="s">
        <v>814</v>
      </c>
      <c r="F24" s="40">
        <v>14880</v>
      </c>
      <c r="G24" s="30" t="s">
        <v>815</v>
      </c>
      <c r="H24" s="40">
        <v>17700</v>
      </c>
      <c r="I24" s="34"/>
    </row>
    <row r="25" spans="1:9" ht="21" customHeight="1" x14ac:dyDescent="0.3">
      <c r="A25" s="22">
        <v>21</v>
      </c>
      <c r="B25" s="177"/>
      <c r="C25" s="4" t="s">
        <v>212</v>
      </c>
      <c r="D25" s="4" t="s">
        <v>213</v>
      </c>
      <c r="E25" s="25" t="s">
        <v>814</v>
      </c>
      <c r="F25" s="40">
        <v>16880</v>
      </c>
      <c r="G25" s="30" t="s">
        <v>815</v>
      </c>
      <c r="H25" s="40">
        <v>17000</v>
      </c>
      <c r="I25" s="34"/>
    </row>
    <row r="26" spans="1:9" ht="21" customHeight="1" x14ac:dyDescent="0.3">
      <c r="A26" s="22">
        <v>22</v>
      </c>
      <c r="B26" s="177"/>
      <c r="C26" s="4" t="s">
        <v>214</v>
      </c>
      <c r="D26" s="4" t="s">
        <v>215</v>
      </c>
      <c r="E26" s="25" t="s">
        <v>814</v>
      </c>
      <c r="F26" s="40">
        <v>8980</v>
      </c>
      <c r="G26" s="30" t="s">
        <v>815</v>
      </c>
      <c r="H26" s="40">
        <v>8900</v>
      </c>
      <c r="I26" s="34"/>
    </row>
    <row r="27" spans="1:9" ht="21" customHeight="1" x14ac:dyDescent="0.3">
      <c r="A27" s="22">
        <v>23</v>
      </c>
      <c r="B27" s="177" t="s">
        <v>136</v>
      </c>
      <c r="C27" s="4" t="s">
        <v>216</v>
      </c>
      <c r="D27" s="4" t="s">
        <v>217</v>
      </c>
      <c r="E27" s="25" t="s">
        <v>814</v>
      </c>
      <c r="F27" s="40">
        <v>5990</v>
      </c>
      <c r="G27" s="30" t="s">
        <v>815</v>
      </c>
      <c r="H27" s="40">
        <v>8500</v>
      </c>
      <c r="I27" s="34"/>
    </row>
    <row r="28" spans="1:9" ht="21" customHeight="1" x14ac:dyDescent="0.3">
      <c r="A28" s="22">
        <v>24</v>
      </c>
      <c r="B28" s="177"/>
      <c r="C28" s="4" t="s">
        <v>218</v>
      </c>
      <c r="D28" s="4" t="s">
        <v>219</v>
      </c>
      <c r="E28" s="25" t="s">
        <v>814</v>
      </c>
      <c r="F28" s="40"/>
      <c r="G28" s="30" t="s">
        <v>815</v>
      </c>
      <c r="H28" s="40">
        <v>7450</v>
      </c>
      <c r="I28" s="34"/>
    </row>
    <row r="29" spans="1:9" ht="21" customHeight="1" x14ac:dyDescent="0.3">
      <c r="A29" s="22">
        <v>25</v>
      </c>
      <c r="B29" s="177"/>
      <c r="C29" s="4" t="s">
        <v>220</v>
      </c>
      <c r="D29" s="4" t="s">
        <v>221</v>
      </c>
      <c r="E29" s="25" t="s">
        <v>814</v>
      </c>
      <c r="F29" s="40"/>
      <c r="G29" s="30" t="s">
        <v>815</v>
      </c>
      <c r="H29" s="40">
        <v>6950</v>
      </c>
      <c r="I29" s="34"/>
    </row>
    <row r="30" spans="1:9" ht="21" customHeight="1" x14ac:dyDescent="0.3">
      <c r="A30" s="22">
        <v>26</v>
      </c>
      <c r="B30" s="177"/>
      <c r="C30" s="4" t="s">
        <v>222</v>
      </c>
      <c r="D30" s="4" t="s">
        <v>223</v>
      </c>
      <c r="E30" s="25" t="s">
        <v>814</v>
      </c>
      <c r="F30" s="40">
        <v>8653</v>
      </c>
      <c r="G30" s="30" t="s">
        <v>815</v>
      </c>
      <c r="H30" s="40">
        <v>7133</v>
      </c>
      <c r="I30" s="34"/>
    </row>
    <row r="31" spans="1:9" ht="21" customHeight="1" x14ac:dyDescent="0.3">
      <c r="A31" s="22">
        <v>27</v>
      </c>
      <c r="B31" s="177"/>
      <c r="C31" s="4" t="s">
        <v>224</v>
      </c>
      <c r="D31" s="4" t="s">
        <v>225</v>
      </c>
      <c r="E31" s="25" t="s">
        <v>814</v>
      </c>
      <c r="F31" s="40">
        <v>1311</v>
      </c>
      <c r="G31" s="30" t="s">
        <v>815</v>
      </c>
      <c r="H31" s="40">
        <v>1500</v>
      </c>
      <c r="I31" s="34"/>
    </row>
    <row r="32" spans="1:9" ht="21" customHeight="1" x14ac:dyDescent="0.3">
      <c r="A32" s="22">
        <v>28</v>
      </c>
      <c r="B32" s="177"/>
      <c r="C32" s="4" t="s">
        <v>319</v>
      </c>
      <c r="D32" s="4" t="s">
        <v>318</v>
      </c>
      <c r="E32" s="25" t="s">
        <v>814</v>
      </c>
      <c r="F32" s="40">
        <v>9772</v>
      </c>
      <c r="G32" s="30" t="s">
        <v>815</v>
      </c>
      <c r="H32" s="40">
        <v>7950</v>
      </c>
      <c r="I32" s="34"/>
    </row>
    <row r="33" spans="1:9" ht="21" customHeight="1" x14ac:dyDescent="0.3">
      <c r="A33" s="22">
        <v>29</v>
      </c>
      <c r="B33" s="190" t="s">
        <v>174</v>
      </c>
      <c r="C33" s="4" t="s">
        <v>226</v>
      </c>
      <c r="D33" s="4" t="s">
        <v>316</v>
      </c>
      <c r="E33" s="25" t="s">
        <v>814</v>
      </c>
      <c r="F33" s="40">
        <v>1980</v>
      </c>
      <c r="G33" s="30" t="s">
        <v>815</v>
      </c>
      <c r="H33" s="40">
        <v>1750</v>
      </c>
      <c r="I33" s="34"/>
    </row>
    <row r="34" spans="1:9" ht="21" customHeight="1" x14ac:dyDescent="0.3">
      <c r="A34" s="22">
        <v>30</v>
      </c>
      <c r="B34" s="191"/>
      <c r="C34" s="4" t="s">
        <v>227</v>
      </c>
      <c r="D34" s="4" t="s">
        <v>228</v>
      </c>
      <c r="E34" s="25" t="s">
        <v>814</v>
      </c>
      <c r="F34" s="40">
        <v>3980</v>
      </c>
      <c r="G34" s="30" t="s">
        <v>815</v>
      </c>
      <c r="H34" s="40">
        <v>3380</v>
      </c>
      <c r="I34" s="34"/>
    </row>
    <row r="35" spans="1:9" ht="21" customHeight="1" x14ac:dyDescent="0.3">
      <c r="A35" s="22">
        <v>31</v>
      </c>
      <c r="B35" s="191"/>
      <c r="C35" s="4" t="s">
        <v>229</v>
      </c>
      <c r="D35" s="4" t="s">
        <v>230</v>
      </c>
      <c r="E35" s="25" t="s">
        <v>814</v>
      </c>
      <c r="F35" s="40">
        <v>3550</v>
      </c>
      <c r="G35" s="30" t="s">
        <v>815</v>
      </c>
      <c r="H35" s="40">
        <v>3550</v>
      </c>
      <c r="I35" s="34"/>
    </row>
    <row r="36" spans="1:9" ht="21" customHeight="1" x14ac:dyDescent="0.3">
      <c r="A36" s="22">
        <v>32</v>
      </c>
      <c r="B36" s="191"/>
      <c r="C36" s="4" t="s">
        <v>231</v>
      </c>
      <c r="D36" s="4" t="s">
        <v>232</v>
      </c>
      <c r="E36" s="25" t="s">
        <v>814</v>
      </c>
      <c r="F36" s="40">
        <v>4150</v>
      </c>
      <c r="G36" s="30" t="s">
        <v>815</v>
      </c>
      <c r="H36" s="40">
        <v>4150</v>
      </c>
      <c r="I36" s="34"/>
    </row>
    <row r="37" spans="1:9" ht="21" customHeight="1" x14ac:dyDescent="0.3">
      <c r="A37" s="22">
        <v>33</v>
      </c>
      <c r="B37" s="191"/>
      <c r="C37" s="4" t="s">
        <v>233</v>
      </c>
      <c r="D37" s="4" t="s">
        <v>234</v>
      </c>
      <c r="E37" s="25" t="s">
        <v>814</v>
      </c>
      <c r="F37" s="40">
        <v>1480</v>
      </c>
      <c r="G37" s="30" t="s">
        <v>815</v>
      </c>
      <c r="H37" s="40">
        <v>1350</v>
      </c>
      <c r="I37" s="34"/>
    </row>
    <row r="38" spans="1:9" ht="21" customHeight="1" x14ac:dyDescent="0.3">
      <c r="A38" s="22">
        <v>34</v>
      </c>
      <c r="B38" s="191"/>
      <c r="C38" s="4" t="s">
        <v>235</v>
      </c>
      <c r="D38" s="4" t="s">
        <v>236</v>
      </c>
      <c r="E38" s="25" t="s">
        <v>814</v>
      </c>
      <c r="F38" s="40">
        <v>3150</v>
      </c>
      <c r="G38" s="30" t="s">
        <v>815</v>
      </c>
      <c r="H38" s="40">
        <v>2970</v>
      </c>
      <c r="I38" s="34"/>
    </row>
    <row r="39" spans="1:9" ht="21" customHeight="1" x14ac:dyDescent="0.3">
      <c r="A39" s="22">
        <v>35</v>
      </c>
      <c r="B39" s="191"/>
      <c r="C39" s="4" t="s">
        <v>237</v>
      </c>
      <c r="D39" s="4" t="s">
        <v>238</v>
      </c>
      <c r="E39" s="25" t="s">
        <v>814</v>
      </c>
      <c r="F39" s="40">
        <v>8980</v>
      </c>
      <c r="G39" s="30" t="s">
        <v>815</v>
      </c>
      <c r="H39" s="40">
        <v>4990</v>
      </c>
      <c r="I39" s="34"/>
    </row>
    <row r="40" spans="1:9" ht="21" customHeight="1" x14ac:dyDescent="0.3">
      <c r="A40" s="22">
        <v>36</v>
      </c>
      <c r="B40" s="191"/>
      <c r="C40" s="4" t="s">
        <v>239</v>
      </c>
      <c r="D40" s="4" t="s">
        <v>169</v>
      </c>
      <c r="E40" s="25" t="s">
        <v>814</v>
      </c>
      <c r="F40" s="40">
        <v>6570</v>
      </c>
      <c r="G40" s="30" t="s">
        <v>815</v>
      </c>
      <c r="H40" s="40">
        <v>5920</v>
      </c>
      <c r="I40" s="34"/>
    </row>
    <row r="41" spans="1:9" ht="21" customHeight="1" x14ac:dyDescent="0.3">
      <c r="A41" s="22">
        <v>37</v>
      </c>
      <c r="B41" s="192"/>
      <c r="C41" s="4" t="s">
        <v>164</v>
      </c>
      <c r="D41" s="4" t="s">
        <v>171</v>
      </c>
      <c r="E41" s="25" t="s">
        <v>814</v>
      </c>
      <c r="F41" s="40">
        <v>3960</v>
      </c>
      <c r="G41" s="30" t="s">
        <v>815</v>
      </c>
      <c r="H41" s="40">
        <v>3960</v>
      </c>
      <c r="I41" s="34"/>
    </row>
    <row r="42" spans="1:9" ht="21" customHeight="1" x14ac:dyDescent="0.3">
      <c r="A42" s="22">
        <v>38</v>
      </c>
      <c r="B42" s="177" t="s">
        <v>137</v>
      </c>
      <c r="C42" s="4" t="s">
        <v>240</v>
      </c>
      <c r="D42" s="4" t="s">
        <v>241</v>
      </c>
      <c r="E42" s="26" t="s">
        <v>817</v>
      </c>
      <c r="F42" s="40">
        <v>12000</v>
      </c>
      <c r="G42" s="31" t="s">
        <v>860</v>
      </c>
      <c r="H42" s="40">
        <v>12000</v>
      </c>
      <c r="I42" s="34"/>
    </row>
    <row r="43" spans="1:9" ht="21" customHeight="1" x14ac:dyDescent="0.3">
      <c r="A43" s="22">
        <v>39</v>
      </c>
      <c r="B43" s="178"/>
      <c r="C43" s="4" t="s">
        <v>242</v>
      </c>
      <c r="D43" s="4" t="s">
        <v>241</v>
      </c>
      <c r="E43" s="26" t="s">
        <v>818</v>
      </c>
      <c r="F43" s="40">
        <v>15000</v>
      </c>
      <c r="G43" s="31" t="s">
        <v>861</v>
      </c>
      <c r="H43" s="40">
        <v>17000</v>
      </c>
      <c r="I43" s="34"/>
    </row>
    <row r="44" spans="1:9" ht="21" customHeight="1" x14ac:dyDescent="0.3">
      <c r="A44" s="22">
        <v>40</v>
      </c>
      <c r="B44" s="178"/>
      <c r="C44" s="5" t="s">
        <v>243</v>
      </c>
      <c r="D44" s="4" t="s">
        <v>241</v>
      </c>
      <c r="E44" s="26" t="s">
        <v>818</v>
      </c>
      <c r="F44" s="40">
        <v>15000</v>
      </c>
      <c r="G44" s="31" t="s">
        <v>862</v>
      </c>
      <c r="H44" s="40">
        <v>15000</v>
      </c>
      <c r="I44" s="34"/>
    </row>
    <row r="45" spans="1:9" ht="21" customHeight="1" x14ac:dyDescent="0.3">
      <c r="A45" s="22">
        <v>41</v>
      </c>
      <c r="B45" s="178"/>
      <c r="C45" s="5" t="s">
        <v>244</v>
      </c>
      <c r="D45" s="4" t="s">
        <v>245</v>
      </c>
      <c r="E45" s="26" t="s">
        <v>819</v>
      </c>
      <c r="F45" s="40">
        <v>8000</v>
      </c>
      <c r="G45" s="31" t="s">
        <v>861</v>
      </c>
      <c r="H45" s="40">
        <v>10000</v>
      </c>
      <c r="I45" s="34"/>
    </row>
    <row r="46" spans="1:9" ht="21" customHeight="1" x14ac:dyDescent="0.3">
      <c r="A46" s="22">
        <v>42</v>
      </c>
      <c r="B46" s="178"/>
      <c r="C46" s="5" t="s">
        <v>246</v>
      </c>
      <c r="D46" s="4" t="s">
        <v>241</v>
      </c>
      <c r="E46" s="26" t="s">
        <v>820</v>
      </c>
      <c r="F46" s="40">
        <v>9000</v>
      </c>
      <c r="G46" s="31" t="s">
        <v>863</v>
      </c>
      <c r="H46" s="40">
        <v>10000</v>
      </c>
      <c r="I46" s="34"/>
    </row>
    <row r="47" spans="1:9" ht="21" customHeight="1" x14ac:dyDescent="0.3">
      <c r="A47" s="22">
        <v>43</v>
      </c>
      <c r="B47" s="178"/>
      <c r="C47" s="5" t="s">
        <v>247</v>
      </c>
      <c r="D47" s="4" t="s">
        <v>241</v>
      </c>
      <c r="E47" s="26" t="s">
        <v>821</v>
      </c>
      <c r="F47" s="40">
        <v>11000</v>
      </c>
      <c r="G47" s="31" t="s">
        <v>862</v>
      </c>
      <c r="H47" s="40">
        <v>8000</v>
      </c>
      <c r="I47" s="37"/>
    </row>
    <row r="48" spans="1:9" ht="21" customHeight="1" x14ac:dyDescent="0.3">
      <c r="A48" s="22">
        <v>44</v>
      </c>
      <c r="B48" s="178"/>
      <c r="C48" s="5" t="s">
        <v>248</v>
      </c>
      <c r="D48" s="4" t="s">
        <v>241</v>
      </c>
      <c r="E48" s="26" t="s">
        <v>821</v>
      </c>
      <c r="F48" s="40">
        <v>11000</v>
      </c>
      <c r="G48" s="31" t="s">
        <v>861</v>
      </c>
      <c r="H48" s="40">
        <v>15000</v>
      </c>
      <c r="I48" s="37" t="s">
        <v>864</v>
      </c>
    </row>
    <row r="49" spans="1:9" ht="21" customHeight="1" x14ac:dyDescent="0.3">
      <c r="A49" s="22">
        <v>45</v>
      </c>
      <c r="B49" s="178"/>
      <c r="C49" s="4" t="s">
        <v>249</v>
      </c>
      <c r="D49" s="4" t="s">
        <v>250</v>
      </c>
      <c r="E49" s="26" t="s">
        <v>821</v>
      </c>
      <c r="F49" s="40">
        <v>26000</v>
      </c>
      <c r="G49" s="31" t="s">
        <v>861</v>
      </c>
      <c r="H49" s="40">
        <v>30000</v>
      </c>
      <c r="I49" s="34"/>
    </row>
    <row r="50" spans="1:9" ht="21" customHeight="1" x14ac:dyDescent="0.3">
      <c r="A50" s="22">
        <v>46</v>
      </c>
      <c r="B50" s="178"/>
      <c r="C50" s="4" t="s">
        <v>251</v>
      </c>
      <c r="D50" s="4" t="s">
        <v>252</v>
      </c>
      <c r="E50" s="26" t="s">
        <v>821</v>
      </c>
      <c r="F50" s="40">
        <v>59000</v>
      </c>
      <c r="G50" s="31" t="s">
        <v>861</v>
      </c>
      <c r="H50" s="40">
        <v>27000</v>
      </c>
      <c r="I50" s="34"/>
    </row>
    <row r="51" spans="1:9" ht="21" customHeight="1" x14ac:dyDescent="0.3">
      <c r="A51" s="22">
        <v>47</v>
      </c>
      <c r="B51" s="178"/>
      <c r="C51" s="4" t="s">
        <v>253</v>
      </c>
      <c r="D51" s="4" t="s">
        <v>254</v>
      </c>
      <c r="E51" s="26" t="s">
        <v>821</v>
      </c>
      <c r="F51" s="40">
        <v>18000</v>
      </c>
      <c r="G51" s="31" t="s">
        <v>861</v>
      </c>
      <c r="H51" s="40">
        <v>23333</v>
      </c>
      <c r="I51" s="34"/>
    </row>
    <row r="52" spans="1:9" ht="21" customHeight="1" x14ac:dyDescent="0.3">
      <c r="A52" s="22">
        <v>48</v>
      </c>
      <c r="B52" s="178"/>
      <c r="C52" s="4" t="s">
        <v>255</v>
      </c>
      <c r="D52" s="4" t="s">
        <v>256</v>
      </c>
      <c r="E52" s="26" t="s">
        <v>821</v>
      </c>
      <c r="F52" s="40">
        <v>18000</v>
      </c>
      <c r="G52" s="31" t="s">
        <v>861</v>
      </c>
      <c r="H52" s="40">
        <v>16800</v>
      </c>
      <c r="I52" s="34"/>
    </row>
    <row r="53" spans="1:9" s="10" customFormat="1" ht="21" customHeight="1" x14ac:dyDescent="0.3">
      <c r="A53" s="22">
        <v>49</v>
      </c>
      <c r="B53" s="178"/>
      <c r="C53" s="4" t="s">
        <v>257</v>
      </c>
      <c r="D53" s="4" t="s">
        <v>258</v>
      </c>
      <c r="E53" s="26" t="s">
        <v>822</v>
      </c>
      <c r="F53" s="40">
        <v>7000</v>
      </c>
      <c r="G53" s="31" t="s">
        <v>865</v>
      </c>
      <c r="H53" s="40">
        <v>6000</v>
      </c>
      <c r="I53" s="34"/>
    </row>
    <row r="54" spans="1:9" ht="21" customHeight="1" x14ac:dyDescent="0.3">
      <c r="A54" s="22">
        <v>50</v>
      </c>
      <c r="B54" s="178"/>
      <c r="C54" s="4" t="s">
        <v>259</v>
      </c>
      <c r="D54" s="4" t="s">
        <v>258</v>
      </c>
      <c r="E54" s="26" t="s">
        <v>822</v>
      </c>
      <c r="F54" s="40">
        <v>10000</v>
      </c>
      <c r="G54" s="31" t="s">
        <v>865</v>
      </c>
      <c r="H54" s="40">
        <v>8000</v>
      </c>
      <c r="I54" s="34"/>
    </row>
    <row r="55" spans="1:9" ht="21" customHeight="1" x14ac:dyDescent="0.3">
      <c r="A55" s="22">
        <v>51</v>
      </c>
      <c r="B55" s="178"/>
      <c r="C55" s="4" t="s">
        <v>144</v>
      </c>
      <c r="D55" s="4" t="s">
        <v>260</v>
      </c>
      <c r="E55" s="26" t="s">
        <v>822</v>
      </c>
      <c r="F55" s="40">
        <v>30000</v>
      </c>
      <c r="G55" s="31" t="s">
        <v>865</v>
      </c>
      <c r="H55" s="40">
        <v>25000</v>
      </c>
      <c r="I55" s="34"/>
    </row>
    <row r="56" spans="1:9" ht="21" customHeight="1" x14ac:dyDescent="0.3">
      <c r="A56" s="22">
        <v>52</v>
      </c>
      <c r="B56" s="178"/>
      <c r="C56" s="4" t="s">
        <v>261</v>
      </c>
      <c r="D56" s="4" t="s">
        <v>262</v>
      </c>
      <c r="E56" s="26" t="s">
        <v>823</v>
      </c>
      <c r="F56" s="40">
        <v>8500</v>
      </c>
      <c r="G56" s="31"/>
      <c r="H56" s="40"/>
      <c r="I56" s="34"/>
    </row>
    <row r="57" spans="1:9" ht="21" customHeight="1" x14ac:dyDescent="0.3">
      <c r="A57" s="22">
        <v>53</v>
      </c>
      <c r="B57" s="178"/>
      <c r="C57" s="4" t="s">
        <v>263</v>
      </c>
      <c r="D57" s="4" t="s">
        <v>264</v>
      </c>
      <c r="E57" s="26" t="s">
        <v>819</v>
      </c>
      <c r="F57" s="40">
        <v>10000</v>
      </c>
      <c r="G57" s="31" t="s">
        <v>866</v>
      </c>
      <c r="H57" s="40">
        <v>11900</v>
      </c>
      <c r="I57" s="34"/>
    </row>
    <row r="58" spans="1:9" ht="21" customHeight="1" x14ac:dyDescent="0.3">
      <c r="A58" s="22">
        <v>54</v>
      </c>
      <c r="B58" s="178"/>
      <c r="C58" s="4" t="s">
        <v>265</v>
      </c>
      <c r="D58" s="4" t="s">
        <v>266</v>
      </c>
      <c r="E58" s="26" t="s">
        <v>438</v>
      </c>
      <c r="F58" s="40">
        <v>5000</v>
      </c>
      <c r="G58" s="31" t="s">
        <v>866</v>
      </c>
      <c r="H58" s="40">
        <v>8900</v>
      </c>
      <c r="I58" s="34"/>
    </row>
    <row r="59" spans="1:9" ht="21" customHeight="1" x14ac:dyDescent="0.3">
      <c r="A59" s="22">
        <v>55</v>
      </c>
      <c r="B59" s="178"/>
      <c r="C59" s="4" t="s">
        <v>267</v>
      </c>
      <c r="D59" s="4" t="s">
        <v>268</v>
      </c>
      <c r="E59" s="26" t="s">
        <v>824</v>
      </c>
      <c r="F59" s="40">
        <v>19000</v>
      </c>
      <c r="G59" s="31" t="s">
        <v>866</v>
      </c>
      <c r="H59" s="40">
        <v>23000</v>
      </c>
      <c r="I59" s="34" t="s">
        <v>867</v>
      </c>
    </row>
    <row r="60" spans="1:9" ht="21" customHeight="1" x14ac:dyDescent="0.3">
      <c r="A60" s="22">
        <v>56</v>
      </c>
      <c r="B60" s="178"/>
      <c r="C60" s="4" t="s">
        <v>269</v>
      </c>
      <c r="D60" s="4" t="s">
        <v>270</v>
      </c>
      <c r="E60" s="26" t="s">
        <v>824</v>
      </c>
      <c r="F60" s="40">
        <v>17000</v>
      </c>
      <c r="G60" s="31" t="s">
        <v>868</v>
      </c>
      <c r="H60" s="40">
        <v>21000</v>
      </c>
      <c r="I60" s="34"/>
    </row>
    <row r="61" spans="1:9" ht="21" customHeight="1" x14ac:dyDescent="0.3">
      <c r="A61" s="22">
        <v>57</v>
      </c>
      <c r="B61" s="178"/>
      <c r="C61" s="4" t="s">
        <v>271</v>
      </c>
      <c r="D61" s="4" t="s">
        <v>272</v>
      </c>
      <c r="E61" s="26" t="s">
        <v>819</v>
      </c>
      <c r="F61" s="40">
        <v>3500</v>
      </c>
      <c r="G61" s="31" t="s">
        <v>869</v>
      </c>
      <c r="H61" s="40">
        <v>4000</v>
      </c>
      <c r="I61" s="34"/>
    </row>
    <row r="62" spans="1:9" ht="21" customHeight="1" x14ac:dyDescent="0.3">
      <c r="A62" s="22">
        <v>58</v>
      </c>
      <c r="B62" s="178"/>
      <c r="C62" s="4" t="s">
        <v>273</v>
      </c>
      <c r="D62" s="4" t="s">
        <v>264</v>
      </c>
      <c r="E62" s="26" t="s">
        <v>819</v>
      </c>
      <c r="F62" s="40">
        <v>9000</v>
      </c>
      <c r="G62" s="31" t="s">
        <v>863</v>
      </c>
      <c r="H62" s="40">
        <v>10000</v>
      </c>
      <c r="I62" s="34"/>
    </row>
    <row r="63" spans="1:9" ht="21" customHeight="1" x14ac:dyDescent="0.3">
      <c r="A63" s="22">
        <v>59</v>
      </c>
      <c r="B63" s="178"/>
      <c r="C63" s="4" t="s">
        <v>274</v>
      </c>
      <c r="D63" s="4" t="s">
        <v>275</v>
      </c>
      <c r="E63" s="26" t="s">
        <v>819</v>
      </c>
      <c r="F63" s="40">
        <v>4000</v>
      </c>
      <c r="G63" s="31" t="s">
        <v>869</v>
      </c>
      <c r="H63" s="40">
        <v>4000</v>
      </c>
      <c r="I63" s="34"/>
    </row>
    <row r="64" spans="1:9" ht="21" customHeight="1" x14ac:dyDescent="0.3">
      <c r="A64" s="22">
        <v>60</v>
      </c>
      <c r="B64" s="178"/>
      <c r="C64" s="4" t="s">
        <v>276</v>
      </c>
      <c r="D64" s="4" t="s">
        <v>277</v>
      </c>
      <c r="E64" s="26" t="s">
        <v>825</v>
      </c>
      <c r="F64" s="40">
        <v>2000</v>
      </c>
      <c r="G64" s="31" t="s">
        <v>870</v>
      </c>
      <c r="H64" s="40">
        <v>5000</v>
      </c>
      <c r="I64" s="38"/>
    </row>
    <row r="65" spans="1:9" ht="21" customHeight="1" x14ac:dyDescent="0.3">
      <c r="A65" s="22">
        <v>61</v>
      </c>
      <c r="B65" s="178"/>
      <c r="C65" s="4" t="s">
        <v>278</v>
      </c>
      <c r="D65" s="4" t="s">
        <v>277</v>
      </c>
      <c r="E65" s="26" t="s">
        <v>825</v>
      </c>
      <c r="F65" s="40">
        <v>2900</v>
      </c>
      <c r="G65" s="31" t="s">
        <v>870</v>
      </c>
      <c r="H65" s="40">
        <v>6000</v>
      </c>
      <c r="I65" s="38"/>
    </row>
    <row r="66" spans="1:9" ht="21" customHeight="1" x14ac:dyDescent="0.3">
      <c r="A66" s="22">
        <v>62</v>
      </c>
      <c r="B66" s="177" t="s">
        <v>138</v>
      </c>
      <c r="C66" s="4" t="s">
        <v>279</v>
      </c>
      <c r="D66" s="4" t="s">
        <v>280</v>
      </c>
      <c r="E66" s="26" t="s">
        <v>826</v>
      </c>
      <c r="F66" s="40">
        <v>10000</v>
      </c>
      <c r="G66" s="31"/>
      <c r="H66" s="40"/>
      <c r="I66" s="34"/>
    </row>
    <row r="67" spans="1:9" ht="21" customHeight="1" x14ac:dyDescent="0.3">
      <c r="A67" s="22">
        <v>63</v>
      </c>
      <c r="B67" s="178"/>
      <c r="C67" s="4" t="s">
        <v>281</v>
      </c>
      <c r="D67" s="4" t="s">
        <v>282</v>
      </c>
      <c r="E67" s="26" t="s">
        <v>826</v>
      </c>
      <c r="F67" s="40">
        <v>6000</v>
      </c>
      <c r="G67" s="31"/>
      <c r="H67" s="40"/>
      <c r="I67" s="34"/>
    </row>
    <row r="68" spans="1:9" ht="21" customHeight="1" x14ac:dyDescent="0.3">
      <c r="A68" s="22">
        <v>64</v>
      </c>
      <c r="B68" s="178"/>
      <c r="C68" s="5" t="s">
        <v>283</v>
      </c>
      <c r="D68" s="5" t="s">
        <v>284</v>
      </c>
      <c r="E68" s="26" t="s">
        <v>827</v>
      </c>
      <c r="F68" s="28">
        <v>45000</v>
      </c>
      <c r="G68" s="31"/>
      <c r="H68" s="28"/>
      <c r="I68" s="34"/>
    </row>
    <row r="69" spans="1:9" ht="21" customHeight="1" x14ac:dyDescent="0.3">
      <c r="A69" s="22">
        <v>65</v>
      </c>
      <c r="B69" s="178"/>
      <c r="C69" s="5" t="s">
        <v>285</v>
      </c>
      <c r="D69" s="19" t="s">
        <v>286</v>
      </c>
      <c r="E69" s="26" t="s">
        <v>828</v>
      </c>
      <c r="F69" s="40">
        <v>40000</v>
      </c>
      <c r="G69" s="31"/>
      <c r="H69" s="40"/>
      <c r="I69" s="34"/>
    </row>
    <row r="70" spans="1:9" ht="21" customHeight="1" x14ac:dyDescent="0.3">
      <c r="A70" s="22">
        <v>66</v>
      </c>
      <c r="B70" s="178"/>
      <c r="C70" s="4" t="s">
        <v>287</v>
      </c>
      <c r="D70" s="4" t="s">
        <v>288</v>
      </c>
      <c r="E70" s="26" t="s">
        <v>829</v>
      </c>
      <c r="F70" s="40">
        <v>50000</v>
      </c>
      <c r="G70" s="31" t="s">
        <v>871</v>
      </c>
      <c r="H70" s="40">
        <v>15000</v>
      </c>
      <c r="I70" s="34"/>
    </row>
    <row r="71" spans="1:9" ht="21" customHeight="1" x14ac:dyDescent="0.3">
      <c r="A71" s="22">
        <v>67</v>
      </c>
      <c r="B71" s="178"/>
      <c r="C71" s="5" t="s">
        <v>289</v>
      </c>
      <c r="D71" s="4" t="s">
        <v>288</v>
      </c>
      <c r="E71" s="26" t="s">
        <v>829</v>
      </c>
      <c r="F71" s="40">
        <v>19000</v>
      </c>
      <c r="G71" s="31" t="s">
        <v>871</v>
      </c>
      <c r="H71" s="40">
        <v>40000</v>
      </c>
      <c r="I71" s="34"/>
    </row>
    <row r="72" spans="1:9" ht="21" customHeight="1" x14ac:dyDescent="0.3">
      <c r="A72" s="22">
        <v>68</v>
      </c>
      <c r="B72" s="178"/>
      <c r="C72" s="5" t="s">
        <v>290</v>
      </c>
      <c r="D72" s="4" t="s">
        <v>291</v>
      </c>
      <c r="E72" s="26" t="s">
        <v>830</v>
      </c>
      <c r="F72" s="40">
        <v>12000</v>
      </c>
      <c r="G72" s="31" t="s">
        <v>872</v>
      </c>
      <c r="H72" s="40">
        <v>12000</v>
      </c>
      <c r="I72" s="34"/>
    </row>
    <row r="73" spans="1:9" ht="21" customHeight="1" x14ac:dyDescent="0.3">
      <c r="A73" s="22">
        <v>69</v>
      </c>
      <c r="B73" s="178"/>
      <c r="C73" s="4" t="s">
        <v>292</v>
      </c>
      <c r="D73" s="4" t="s">
        <v>293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78"/>
      <c r="C74" s="5" t="s">
        <v>294</v>
      </c>
      <c r="D74" s="4" t="s">
        <v>295</v>
      </c>
      <c r="E74" s="26"/>
      <c r="F74" s="40"/>
      <c r="G74" s="31"/>
      <c r="H74" s="40"/>
      <c r="I74" s="34"/>
    </row>
    <row r="75" spans="1:9" ht="21" customHeight="1" x14ac:dyDescent="0.3">
      <c r="A75" s="22">
        <v>71</v>
      </c>
      <c r="B75" s="178"/>
      <c r="C75" s="5" t="s">
        <v>296</v>
      </c>
      <c r="D75" s="20" t="s">
        <v>297</v>
      </c>
      <c r="E75" s="26"/>
      <c r="F75" s="40"/>
      <c r="G75" s="31"/>
      <c r="H75" s="40"/>
      <c r="I75" s="34"/>
    </row>
    <row r="76" spans="1:9" ht="21" customHeight="1" x14ac:dyDescent="0.3">
      <c r="A76" s="22">
        <v>72</v>
      </c>
      <c r="B76" s="178"/>
      <c r="C76" s="4" t="s">
        <v>298</v>
      </c>
      <c r="D76" s="4" t="s">
        <v>299</v>
      </c>
      <c r="E76" s="26"/>
      <c r="F76" s="40"/>
      <c r="G76" s="31"/>
      <c r="H76" s="40"/>
      <c r="I76" s="34"/>
    </row>
    <row r="77" spans="1:9" ht="21" customHeight="1" x14ac:dyDescent="0.3">
      <c r="A77" s="22">
        <v>73</v>
      </c>
      <c r="B77" s="178"/>
      <c r="C77" s="4" t="s">
        <v>300</v>
      </c>
      <c r="D77" s="4" t="s">
        <v>114</v>
      </c>
      <c r="E77" s="26" t="s">
        <v>831</v>
      </c>
      <c r="F77" s="40">
        <v>10200</v>
      </c>
      <c r="G77" s="31"/>
      <c r="H77" s="40"/>
      <c r="I77" s="34"/>
    </row>
    <row r="78" spans="1:9" ht="21" customHeight="1" x14ac:dyDescent="0.3">
      <c r="A78" s="22">
        <v>74</v>
      </c>
      <c r="B78" s="178"/>
      <c r="C78" s="4" t="s">
        <v>301</v>
      </c>
      <c r="D78" s="4" t="s">
        <v>302</v>
      </c>
      <c r="E78" s="26" t="s">
        <v>832</v>
      </c>
      <c r="F78" s="40">
        <v>70000</v>
      </c>
      <c r="G78" s="31"/>
      <c r="H78" s="40"/>
      <c r="I78" s="34"/>
    </row>
    <row r="79" spans="1:9" ht="21" customHeight="1" x14ac:dyDescent="0.3">
      <c r="A79" s="22">
        <v>75</v>
      </c>
      <c r="B79" s="178"/>
      <c r="C79" s="4" t="s">
        <v>303</v>
      </c>
      <c r="D79" s="4" t="s">
        <v>304</v>
      </c>
      <c r="E79" s="26" t="s">
        <v>833</v>
      </c>
      <c r="F79" s="40">
        <v>35000</v>
      </c>
      <c r="G79" s="31" t="s">
        <v>873</v>
      </c>
      <c r="H79" s="40">
        <v>35000</v>
      </c>
      <c r="I79" s="34"/>
    </row>
    <row r="80" spans="1:9" ht="21" customHeight="1" thickBot="1" x14ac:dyDescent="0.35">
      <c r="A80" s="23">
        <v>76</v>
      </c>
      <c r="B80" s="179"/>
      <c r="C80" s="6" t="s">
        <v>305</v>
      </c>
      <c r="D80" s="6" t="s">
        <v>306</v>
      </c>
      <c r="E80" s="9" t="s">
        <v>834</v>
      </c>
      <c r="F80" s="41">
        <v>3000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F3:F4 H3:H4 F68 H68 F21 H21" xr:uid="{00000000-0002-0000-03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0" t="s">
        <v>307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46114</v>
      </c>
      <c r="E2" s="195" t="s">
        <v>126</v>
      </c>
      <c r="F2" s="195"/>
      <c r="G2" s="195"/>
      <c r="H2" s="195" t="s">
        <v>377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2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175</v>
      </c>
      <c r="D5" s="4" t="s">
        <v>314</v>
      </c>
      <c r="E5" s="148" t="s">
        <v>361</v>
      </c>
      <c r="F5" s="40">
        <v>35000</v>
      </c>
      <c r="G5" s="149" t="s">
        <v>360</v>
      </c>
      <c r="H5" s="40">
        <v>39500</v>
      </c>
      <c r="I5" s="150"/>
    </row>
    <row r="6" spans="1:9" ht="21" customHeight="1" x14ac:dyDescent="0.3">
      <c r="A6" s="22">
        <v>2</v>
      </c>
      <c r="B6" s="177"/>
      <c r="C6" s="4" t="s">
        <v>176</v>
      </c>
      <c r="D6" s="4" t="s">
        <v>177</v>
      </c>
      <c r="E6" s="148" t="s">
        <v>361</v>
      </c>
      <c r="F6" s="40">
        <v>14000</v>
      </c>
      <c r="G6" s="149" t="s">
        <v>360</v>
      </c>
      <c r="H6" s="40">
        <v>13900</v>
      </c>
      <c r="I6" s="150"/>
    </row>
    <row r="7" spans="1:9" ht="21" customHeight="1" x14ac:dyDescent="0.3">
      <c r="A7" s="22">
        <v>3</v>
      </c>
      <c r="B7" s="177"/>
      <c r="C7" s="4" t="s">
        <v>178</v>
      </c>
      <c r="D7" s="4" t="s">
        <v>179</v>
      </c>
      <c r="E7" s="148" t="s">
        <v>361</v>
      </c>
      <c r="F7" s="40">
        <v>5000</v>
      </c>
      <c r="G7" s="149" t="s">
        <v>360</v>
      </c>
      <c r="H7" s="40">
        <v>6750</v>
      </c>
      <c r="I7" s="150"/>
    </row>
    <row r="8" spans="1:9" ht="21" customHeight="1" x14ac:dyDescent="0.3">
      <c r="A8" s="22">
        <v>4</v>
      </c>
      <c r="B8" s="177"/>
      <c r="C8" s="4" t="s">
        <v>180</v>
      </c>
      <c r="D8" s="4" t="s">
        <v>181</v>
      </c>
      <c r="E8" s="148" t="s">
        <v>361</v>
      </c>
      <c r="F8" s="40">
        <v>5480</v>
      </c>
      <c r="G8" s="149" t="s">
        <v>360</v>
      </c>
      <c r="H8" s="40">
        <v>5200</v>
      </c>
      <c r="I8" s="150"/>
    </row>
    <row r="9" spans="1:9" ht="21" customHeight="1" x14ac:dyDescent="0.3">
      <c r="A9" s="22">
        <v>5</v>
      </c>
      <c r="B9" s="177"/>
      <c r="C9" s="4" t="s">
        <v>182</v>
      </c>
      <c r="D9" s="4" t="s">
        <v>183</v>
      </c>
      <c r="E9" s="148" t="s">
        <v>361</v>
      </c>
      <c r="F9" s="40">
        <v>1980</v>
      </c>
      <c r="G9" s="149" t="s">
        <v>360</v>
      </c>
      <c r="H9" s="40">
        <v>1580</v>
      </c>
      <c r="I9" s="150"/>
    </row>
    <row r="10" spans="1:9" ht="21" customHeight="1" x14ac:dyDescent="0.3">
      <c r="A10" s="22">
        <v>6</v>
      </c>
      <c r="B10" s="177"/>
      <c r="C10" s="4" t="s">
        <v>184</v>
      </c>
      <c r="D10" s="4" t="s">
        <v>185</v>
      </c>
      <c r="E10" s="148" t="s">
        <v>361</v>
      </c>
      <c r="F10" s="40">
        <v>990</v>
      </c>
      <c r="G10" s="149" t="s">
        <v>360</v>
      </c>
      <c r="H10" s="40">
        <v>720</v>
      </c>
      <c r="I10" s="150"/>
    </row>
    <row r="11" spans="1:9" ht="21" customHeight="1" x14ac:dyDescent="0.3">
      <c r="A11" s="22">
        <v>7</v>
      </c>
      <c r="B11" s="177"/>
      <c r="C11" s="4" t="s">
        <v>186</v>
      </c>
      <c r="D11" s="4" t="s">
        <v>187</v>
      </c>
      <c r="E11" s="148" t="s">
        <v>361</v>
      </c>
      <c r="F11" s="40">
        <v>2980</v>
      </c>
      <c r="G11" s="149" t="s">
        <v>360</v>
      </c>
      <c r="H11" s="40">
        <v>1900</v>
      </c>
      <c r="I11" s="150"/>
    </row>
    <row r="12" spans="1:9" ht="21" customHeight="1" x14ac:dyDescent="0.3">
      <c r="A12" s="22">
        <v>8</v>
      </c>
      <c r="B12" s="177"/>
      <c r="C12" s="4" t="s">
        <v>188</v>
      </c>
      <c r="D12" s="4" t="s">
        <v>312</v>
      </c>
      <c r="E12" s="148" t="s">
        <v>361</v>
      </c>
      <c r="F12" s="40">
        <v>14950</v>
      </c>
      <c r="G12" s="149" t="s">
        <v>360</v>
      </c>
      <c r="H12" s="40">
        <v>14000</v>
      </c>
      <c r="I12" s="150"/>
    </row>
    <row r="13" spans="1:9" ht="21" customHeight="1" x14ac:dyDescent="0.3">
      <c r="A13" s="22">
        <v>9</v>
      </c>
      <c r="B13" s="177"/>
      <c r="C13" s="4" t="s">
        <v>189</v>
      </c>
      <c r="D13" s="4" t="s">
        <v>190</v>
      </c>
      <c r="E13" s="151" t="s">
        <v>361</v>
      </c>
      <c r="F13" s="40">
        <v>1980</v>
      </c>
      <c r="G13" s="152" t="s">
        <v>360</v>
      </c>
      <c r="H13" s="40">
        <v>980</v>
      </c>
      <c r="I13" s="150"/>
    </row>
    <row r="14" spans="1:9" ht="21" customHeight="1" x14ac:dyDescent="0.3">
      <c r="A14" s="22">
        <v>10</v>
      </c>
      <c r="B14" s="177"/>
      <c r="C14" s="4" t="s">
        <v>191</v>
      </c>
      <c r="D14" s="4" t="s">
        <v>192</v>
      </c>
      <c r="E14" s="151" t="s">
        <v>361</v>
      </c>
      <c r="F14" s="40">
        <v>2980</v>
      </c>
      <c r="G14" s="152" t="s">
        <v>360</v>
      </c>
      <c r="H14" s="40">
        <v>4250</v>
      </c>
      <c r="I14" s="150"/>
    </row>
    <row r="15" spans="1:9" ht="21" customHeight="1" x14ac:dyDescent="0.3">
      <c r="A15" s="22">
        <v>11</v>
      </c>
      <c r="B15" s="177"/>
      <c r="C15" s="4" t="s">
        <v>193</v>
      </c>
      <c r="D15" s="4" t="s">
        <v>194</v>
      </c>
      <c r="E15" s="151" t="s">
        <v>361</v>
      </c>
      <c r="F15" s="42">
        <v>1480</v>
      </c>
      <c r="G15" s="152" t="s">
        <v>360</v>
      </c>
      <c r="H15" s="42">
        <v>1200</v>
      </c>
      <c r="I15" s="153"/>
    </row>
    <row r="16" spans="1:9" ht="21" customHeight="1" x14ac:dyDescent="0.3">
      <c r="A16" s="22">
        <v>12</v>
      </c>
      <c r="B16" s="177"/>
      <c r="C16" s="4" t="s">
        <v>195</v>
      </c>
      <c r="D16" s="4" t="s">
        <v>196</v>
      </c>
      <c r="E16" s="151" t="s">
        <v>361</v>
      </c>
      <c r="F16" s="40">
        <v>6900</v>
      </c>
      <c r="G16" s="152" t="s">
        <v>360</v>
      </c>
      <c r="H16" s="40">
        <v>6500</v>
      </c>
      <c r="I16" s="150"/>
    </row>
    <row r="17" spans="1:9" ht="21" customHeight="1" x14ac:dyDescent="0.3">
      <c r="A17" s="22">
        <v>13</v>
      </c>
      <c r="B17" s="177"/>
      <c r="C17" s="4" t="s">
        <v>197</v>
      </c>
      <c r="D17" s="4" t="s">
        <v>198</v>
      </c>
      <c r="E17" s="151" t="s">
        <v>361</v>
      </c>
      <c r="F17" s="40">
        <v>3400</v>
      </c>
      <c r="G17" s="152" t="s">
        <v>360</v>
      </c>
      <c r="H17" s="40">
        <v>2700</v>
      </c>
      <c r="I17" s="150"/>
    </row>
    <row r="18" spans="1:9" ht="21" customHeight="1" x14ac:dyDescent="0.3">
      <c r="A18" s="22">
        <v>14</v>
      </c>
      <c r="B18" s="177"/>
      <c r="C18" s="4" t="s">
        <v>199</v>
      </c>
      <c r="D18" s="4" t="s">
        <v>167</v>
      </c>
      <c r="E18" s="151" t="s">
        <v>361</v>
      </c>
      <c r="F18" s="40">
        <v>1480</v>
      </c>
      <c r="G18" s="152" t="s">
        <v>360</v>
      </c>
      <c r="H18" s="40">
        <v>2480</v>
      </c>
      <c r="I18" s="150"/>
    </row>
    <row r="19" spans="1:9" ht="21" customHeight="1" x14ac:dyDescent="0.3">
      <c r="A19" s="22">
        <v>15</v>
      </c>
      <c r="B19" s="177"/>
      <c r="C19" s="4" t="s">
        <v>200</v>
      </c>
      <c r="D19" s="4" t="s">
        <v>201</v>
      </c>
      <c r="E19" s="151" t="s">
        <v>361</v>
      </c>
      <c r="F19" s="40">
        <v>6500</v>
      </c>
      <c r="G19" s="152" t="s">
        <v>360</v>
      </c>
      <c r="H19" s="40">
        <v>6800</v>
      </c>
      <c r="I19" s="150"/>
    </row>
    <row r="20" spans="1:9" ht="21" customHeight="1" x14ac:dyDescent="0.3">
      <c r="A20" s="22">
        <v>16</v>
      </c>
      <c r="B20" s="177"/>
      <c r="C20" s="4" t="s">
        <v>202</v>
      </c>
      <c r="D20" s="4" t="s">
        <v>203</v>
      </c>
      <c r="E20" s="151" t="s">
        <v>361</v>
      </c>
      <c r="F20" s="40">
        <v>5000</v>
      </c>
      <c r="G20" s="152" t="s">
        <v>360</v>
      </c>
      <c r="H20" s="40">
        <v>5980</v>
      </c>
      <c r="I20" s="150"/>
    </row>
    <row r="21" spans="1:9" ht="21" customHeight="1" x14ac:dyDescent="0.3">
      <c r="A21" s="22">
        <v>17</v>
      </c>
      <c r="B21" s="177"/>
      <c r="C21" s="4" t="s">
        <v>204</v>
      </c>
      <c r="D21" s="4" t="s">
        <v>205</v>
      </c>
      <c r="E21" s="151" t="s">
        <v>361</v>
      </c>
      <c r="F21" s="39">
        <v>6980</v>
      </c>
      <c r="G21" s="152" t="s">
        <v>360</v>
      </c>
      <c r="H21" s="39">
        <v>5980</v>
      </c>
      <c r="I21" s="150"/>
    </row>
    <row r="22" spans="1:9" ht="21" customHeight="1" x14ac:dyDescent="0.3">
      <c r="A22" s="22">
        <v>18</v>
      </c>
      <c r="B22" s="177"/>
      <c r="C22" s="4" t="s">
        <v>206</v>
      </c>
      <c r="D22" s="4" t="s">
        <v>207</v>
      </c>
      <c r="E22" s="151" t="s">
        <v>361</v>
      </c>
      <c r="F22" s="40">
        <v>3650</v>
      </c>
      <c r="G22" s="152" t="s">
        <v>360</v>
      </c>
      <c r="H22" s="40">
        <v>4500</v>
      </c>
      <c r="I22" s="150"/>
    </row>
    <row r="23" spans="1:9" ht="21" customHeight="1" x14ac:dyDescent="0.3">
      <c r="A23" s="22">
        <v>19</v>
      </c>
      <c r="B23" s="177" t="s">
        <v>135</v>
      </c>
      <c r="C23" s="4" t="s">
        <v>208</v>
      </c>
      <c r="D23" s="4" t="s">
        <v>209</v>
      </c>
      <c r="E23" s="151" t="s">
        <v>361</v>
      </c>
      <c r="F23" s="40">
        <v>28800</v>
      </c>
      <c r="G23" s="152" t="s">
        <v>360</v>
      </c>
      <c r="H23" s="40">
        <v>28800</v>
      </c>
      <c r="I23" s="150"/>
    </row>
    <row r="24" spans="1:9" ht="21" customHeight="1" x14ac:dyDescent="0.3">
      <c r="A24" s="22">
        <v>20</v>
      </c>
      <c r="B24" s="177"/>
      <c r="C24" s="4" t="s">
        <v>210</v>
      </c>
      <c r="D24" s="4" t="s">
        <v>211</v>
      </c>
      <c r="E24" s="151" t="s">
        <v>361</v>
      </c>
      <c r="F24" s="40">
        <v>16800</v>
      </c>
      <c r="G24" s="152" t="s">
        <v>360</v>
      </c>
      <c r="H24" s="40">
        <v>16800</v>
      </c>
      <c r="I24" s="150"/>
    </row>
    <row r="25" spans="1:9" ht="21" customHeight="1" x14ac:dyDescent="0.3">
      <c r="A25" s="22">
        <v>21</v>
      </c>
      <c r="B25" s="177"/>
      <c r="C25" s="4" t="s">
        <v>212</v>
      </c>
      <c r="D25" s="4" t="s">
        <v>213</v>
      </c>
      <c r="E25" s="151" t="s">
        <v>361</v>
      </c>
      <c r="F25" s="40">
        <v>8900</v>
      </c>
      <c r="G25" s="152" t="s">
        <v>360</v>
      </c>
      <c r="H25" s="40">
        <v>9900</v>
      </c>
      <c r="I25" s="150"/>
    </row>
    <row r="26" spans="1:9" ht="21" customHeight="1" x14ac:dyDescent="0.3">
      <c r="A26" s="22">
        <v>22</v>
      </c>
      <c r="B26" s="177"/>
      <c r="C26" s="4" t="s">
        <v>214</v>
      </c>
      <c r="D26" s="4" t="s">
        <v>215</v>
      </c>
      <c r="E26" s="151" t="s">
        <v>361</v>
      </c>
      <c r="F26" s="40">
        <v>13470</v>
      </c>
      <c r="G26" s="152" t="s">
        <v>360</v>
      </c>
      <c r="H26" s="40">
        <v>9450</v>
      </c>
      <c r="I26" s="150"/>
    </row>
    <row r="27" spans="1:9" ht="21" customHeight="1" x14ac:dyDescent="0.3">
      <c r="A27" s="22">
        <v>23</v>
      </c>
      <c r="B27" s="177" t="s">
        <v>136</v>
      </c>
      <c r="C27" s="4" t="s">
        <v>216</v>
      </c>
      <c r="D27" s="4" t="s">
        <v>217</v>
      </c>
      <c r="E27" s="151" t="s">
        <v>361</v>
      </c>
      <c r="F27" s="40">
        <v>5900</v>
      </c>
      <c r="G27" s="152" t="s">
        <v>360</v>
      </c>
      <c r="H27" s="40">
        <v>8900</v>
      </c>
      <c r="I27" s="150"/>
    </row>
    <row r="28" spans="1:9" ht="21" customHeight="1" x14ac:dyDescent="0.3">
      <c r="A28" s="22">
        <v>24</v>
      </c>
      <c r="B28" s="177"/>
      <c r="C28" s="4" t="s">
        <v>218</v>
      </c>
      <c r="D28" s="4" t="s">
        <v>219</v>
      </c>
      <c r="E28" s="151" t="s">
        <v>361</v>
      </c>
      <c r="F28" s="40">
        <v>13800</v>
      </c>
      <c r="G28" s="152" t="s">
        <v>360</v>
      </c>
      <c r="H28" s="40">
        <v>19800</v>
      </c>
      <c r="I28" s="150"/>
    </row>
    <row r="29" spans="1:9" ht="21" customHeight="1" x14ac:dyDescent="0.3">
      <c r="A29" s="22">
        <v>25</v>
      </c>
      <c r="B29" s="177"/>
      <c r="C29" s="4" t="s">
        <v>220</v>
      </c>
      <c r="D29" s="4" t="s">
        <v>221</v>
      </c>
      <c r="E29" s="151" t="s">
        <v>361</v>
      </c>
      <c r="F29" s="40">
        <v>12800</v>
      </c>
      <c r="G29" s="152" t="s">
        <v>360</v>
      </c>
      <c r="H29" s="40">
        <v>15800</v>
      </c>
      <c r="I29" s="150"/>
    </row>
    <row r="30" spans="1:9" ht="21" customHeight="1" x14ac:dyDescent="0.3">
      <c r="A30" s="22">
        <v>26</v>
      </c>
      <c r="B30" s="177"/>
      <c r="C30" s="4" t="s">
        <v>222</v>
      </c>
      <c r="D30" s="4" t="s">
        <v>223</v>
      </c>
      <c r="E30" s="151" t="s">
        <v>361</v>
      </c>
      <c r="F30" s="40">
        <v>7460</v>
      </c>
      <c r="G30" s="152" t="s">
        <v>360</v>
      </c>
      <c r="H30" s="40">
        <v>5640</v>
      </c>
      <c r="I30" s="150"/>
    </row>
    <row r="31" spans="1:9" ht="21" customHeight="1" x14ac:dyDescent="0.3">
      <c r="A31" s="22">
        <v>27</v>
      </c>
      <c r="B31" s="177"/>
      <c r="C31" s="4" t="s">
        <v>224</v>
      </c>
      <c r="D31" s="4" t="s">
        <v>225</v>
      </c>
      <c r="E31" s="151" t="s">
        <v>361</v>
      </c>
      <c r="F31" s="40">
        <v>5520</v>
      </c>
      <c r="G31" s="152" t="s">
        <v>360</v>
      </c>
      <c r="H31" s="40">
        <v>4900</v>
      </c>
      <c r="I31" s="150"/>
    </row>
    <row r="32" spans="1:9" ht="21" customHeight="1" x14ac:dyDescent="0.3">
      <c r="A32" s="22">
        <v>28</v>
      </c>
      <c r="B32" s="177"/>
      <c r="C32" s="4" t="s">
        <v>319</v>
      </c>
      <c r="D32" s="4" t="s">
        <v>318</v>
      </c>
      <c r="E32" s="151" t="s">
        <v>361</v>
      </c>
      <c r="F32" s="40">
        <v>12460</v>
      </c>
      <c r="G32" s="152" t="s">
        <v>360</v>
      </c>
      <c r="H32" s="40">
        <v>11760</v>
      </c>
      <c r="I32" s="150"/>
    </row>
    <row r="33" spans="1:9" ht="21" customHeight="1" x14ac:dyDescent="0.3">
      <c r="A33" s="22">
        <v>29</v>
      </c>
      <c r="B33" s="190" t="s">
        <v>174</v>
      </c>
      <c r="C33" s="4" t="s">
        <v>226</v>
      </c>
      <c r="D33" s="4" t="s">
        <v>316</v>
      </c>
      <c r="E33" s="151" t="s">
        <v>361</v>
      </c>
      <c r="F33" s="40">
        <v>1790</v>
      </c>
      <c r="G33" s="152" t="s">
        <v>360</v>
      </c>
      <c r="H33" s="40">
        <v>2150</v>
      </c>
      <c r="I33" s="150"/>
    </row>
    <row r="34" spans="1:9" ht="21" customHeight="1" x14ac:dyDescent="0.3">
      <c r="A34" s="22">
        <v>30</v>
      </c>
      <c r="B34" s="191"/>
      <c r="C34" s="4" t="s">
        <v>227</v>
      </c>
      <c r="D34" s="4" t="s">
        <v>228</v>
      </c>
      <c r="E34" s="151" t="s">
        <v>361</v>
      </c>
      <c r="F34" s="40">
        <v>2610</v>
      </c>
      <c r="G34" s="152" t="s">
        <v>360</v>
      </c>
      <c r="H34" s="40">
        <v>3750</v>
      </c>
      <c r="I34" s="150"/>
    </row>
    <row r="35" spans="1:9" ht="21" customHeight="1" x14ac:dyDescent="0.3">
      <c r="A35" s="22">
        <v>31</v>
      </c>
      <c r="B35" s="191"/>
      <c r="C35" s="4" t="s">
        <v>229</v>
      </c>
      <c r="D35" s="4" t="s">
        <v>230</v>
      </c>
      <c r="E35" s="151" t="s">
        <v>361</v>
      </c>
      <c r="F35" s="40">
        <v>3280</v>
      </c>
      <c r="G35" s="152" t="s">
        <v>360</v>
      </c>
      <c r="H35" s="40">
        <v>2350</v>
      </c>
      <c r="I35" s="150"/>
    </row>
    <row r="36" spans="1:9" ht="21" customHeight="1" x14ac:dyDescent="0.3">
      <c r="A36" s="22">
        <v>32</v>
      </c>
      <c r="B36" s="191"/>
      <c r="C36" s="4" t="s">
        <v>231</v>
      </c>
      <c r="D36" s="4" t="s">
        <v>232</v>
      </c>
      <c r="E36" s="151" t="s">
        <v>361</v>
      </c>
      <c r="F36" s="40">
        <v>4150</v>
      </c>
      <c r="G36" s="152" t="s">
        <v>360</v>
      </c>
      <c r="H36" s="40">
        <v>4550</v>
      </c>
      <c r="I36" s="150"/>
    </row>
    <row r="37" spans="1:9" ht="21" customHeight="1" x14ac:dyDescent="0.3">
      <c r="A37" s="22">
        <v>33</v>
      </c>
      <c r="B37" s="191"/>
      <c r="C37" s="4" t="s">
        <v>233</v>
      </c>
      <c r="D37" s="4" t="s">
        <v>234</v>
      </c>
      <c r="E37" s="151" t="s">
        <v>361</v>
      </c>
      <c r="F37" s="40">
        <v>1290</v>
      </c>
      <c r="G37" s="152" t="s">
        <v>360</v>
      </c>
      <c r="H37" s="40">
        <v>1400</v>
      </c>
      <c r="I37" s="150"/>
    </row>
    <row r="38" spans="1:9" ht="21" customHeight="1" x14ac:dyDescent="0.3">
      <c r="A38" s="22">
        <v>34</v>
      </c>
      <c r="B38" s="191"/>
      <c r="C38" s="4" t="s">
        <v>235</v>
      </c>
      <c r="D38" s="4" t="s">
        <v>236</v>
      </c>
      <c r="E38" s="151" t="s">
        <v>361</v>
      </c>
      <c r="F38" s="40">
        <v>2970</v>
      </c>
      <c r="G38" s="152" t="s">
        <v>360</v>
      </c>
      <c r="H38" s="40">
        <v>2970</v>
      </c>
      <c r="I38" s="150"/>
    </row>
    <row r="39" spans="1:9" ht="21" customHeight="1" x14ac:dyDescent="0.3">
      <c r="A39" s="22">
        <v>35</v>
      </c>
      <c r="B39" s="191"/>
      <c r="C39" s="4" t="s">
        <v>237</v>
      </c>
      <c r="D39" s="4" t="s">
        <v>238</v>
      </c>
      <c r="E39" s="151" t="s">
        <v>361</v>
      </c>
      <c r="F39" s="40">
        <v>6980</v>
      </c>
      <c r="G39" s="152" t="s">
        <v>360</v>
      </c>
      <c r="H39" s="40">
        <v>4850</v>
      </c>
      <c r="I39" s="150"/>
    </row>
    <row r="40" spans="1:9" ht="21" customHeight="1" x14ac:dyDescent="0.3">
      <c r="A40" s="22">
        <v>36</v>
      </c>
      <c r="B40" s="191"/>
      <c r="C40" s="4" t="s">
        <v>239</v>
      </c>
      <c r="D40" s="4" t="s">
        <v>169</v>
      </c>
      <c r="E40" s="151" t="s">
        <v>361</v>
      </c>
      <c r="F40" s="40">
        <v>8520</v>
      </c>
      <c r="G40" s="152" t="s">
        <v>360</v>
      </c>
      <c r="H40" s="40">
        <v>11550</v>
      </c>
      <c r="I40" s="150"/>
    </row>
    <row r="41" spans="1:9" ht="21" customHeight="1" x14ac:dyDescent="0.3">
      <c r="A41" s="22">
        <v>37</v>
      </c>
      <c r="B41" s="192"/>
      <c r="C41" s="4" t="s">
        <v>164</v>
      </c>
      <c r="D41" s="4" t="s">
        <v>171</v>
      </c>
      <c r="E41" s="151" t="s">
        <v>361</v>
      </c>
      <c r="F41" s="40">
        <v>2650</v>
      </c>
      <c r="G41" s="152" t="s">
        <v>360</v>
      </c>
      <c r="H41" s="40">
        <v>3400</v>
      </c>
      <c r="I41" s="150"/>
    </row>
    <row r="42" spans="1:9" ht="21" customHeight="1" x14ac:dyDescent="0.3">
      <c r="A42" s="22">
        <v>38</v>
      </c>
      <c r="B42" s="177" t="s">
        <v>137</v>
      </c>
      <c r="C42" s="4" t="s">
        <v>240</v>
      </c>
      <c r="D42" s="4" t="s">
        <v>241</v>
      </c>
      <c r="E42" s="151" t="s">
        <v>758</v>
      </c>
      <c r="F42" s="40">
        <v>12000</v>
      </c>
      <c r="G42" s="152" t="s">
        <v>759</v>
      </c>
      <c r="H42" s="40">
        <v>11000</v>
      </c>
      <c r="I42" s="150"/>
    </row>
    <row r="43" spans="1:9" ht="21" customHeight="1" x14ac:dyDescent="0.3">
      <c r="A43" s="22">
        <v>39</v>
      </c>
      <c r="B43" s="178"/>
      <c r="C43" s="4" t="s">
        <v>242</v>
      </c>
      <c r="D43" s="4" t="s">
        <v>241</v>
      </c>
      <c r="E43" s="151" t="s">
        <v>760</v>
      </c>
      <c r="F43" s="40">
        <v>13000</v>
      </c>
      <c r="G43" s="152" t="s">
        <v>761</v>
      </c>
      <c r="H43" s="40">
        <v>16000</v>
      </c>
      <c r="I43" s="150"/>
    </row>
    <row r="44" spans="1:9" ht="21" customHeight="1" x14ac:dyDescent="0.3">
      <c r="A44" s="22">
        <v>40</v>
      </c>
      <c r="B44" s="178"/>
      <c r="C44" s="5" t="s">
        <v>243</v>
      </c>
      <c r="D44" s="4" t="s">
        <v>241</v>
      </c>
      <c r="E44" s="151" t="s">
        <v>762</v>
      </c>
      <c r="F44" s="40">
        <v>18000</v>
      </c>
      <c r="G44" s="152" t="s">
        <v>763</v>
      </c>
      <c r="H44" s="40">
        <v>16000</v>
      </c>
      <c r="I44" s="150"/>
    </row>
    <row r="45" spans="1:9" ht="21" customHeight="1" x14ac:dyDescent="0.3">
      <c r="A45" s="22">
        <v>41</v>
      </c>
      <c r="B45" s="178"/>
      <c r="C45" s="5" t="s">
        <v>244</v>
      </c>
      <c r="D45" s="4" t="s">
        <v>245</v>
      </c>
      <c r="E45" s="151" t="s">
        <v>760</v>
      </c>
      <c r="F45" s="40">
        <v>9000</v>
      </c>
      <c r="G45" s="152" t="s">
        <v>713</v>
      </c>
      <c r="H45" s="40">
        <v>8000</v>
      </c>
      <c r="I45" s="150"/>
    </row>
    <row r="46" spans="1:9" ht="21" customHeight="1" x14ac:dyDescent="0.3">
      <c r="A46" s="22">
        <v>42</v>
      </c>
      <c r="B46" s="178"/>
      <c r="C46" s="5" t="s">
        <v>246</v>
      </c>
      <c r="D46" s="4" t="s">
        <v>241</v>
      </c>
      <c r="E46" s="151" t="s">
        <v>764</v>
      </c>
      <c r="F46" s="40">
        <v>9000</v>
      </c>
      <c r="G46" s="152" t="s">
        <v>713</v>
      </c>
      <c r="H46" s="40">
        <v>8000</v>
      </c>
      <c r="I46" s="150"/>
    </row>
    <row r="47" spans="1:9" ht="21" customHeight="1" x14ac:dyDescent="0.3">
      <c r="A47" s="22">
        <v>43</v>
      </c>
      <c r="B47" s="178"/>
      <c r="C47" s="5" t="s">
        <v>247</v>
      </c>
      <c r="D47" s="4" t="s">
        <v>241</v>
      </c>
      <c r="E47" s="151" t="s">
        <v>764</v>
      </c>
      <c r="F47" s="40">
        <v>9000</v>
      </c>
      <c r="G47" s="152" t="s">
        <v>713</v>
      </c>
      <c r="H47" s="40">
        <v>8000</v>
      </c>
      <c r="I47" s="154"/>
    </row>
    <row r="48" spans="1:9" ht="21" customHeight="1" x14ac:dyDescent="0.3">
      <c r="A48" s="22">
        <v>44</v>
      </c>
      <c r="B48" s="178"/>
      <c r="C48" s="5" t="s">
        <v>248</v>
      </c>
      <c r="D48" s="4" t="s">
        <v>241</v>
      </c>
      <c r="E48" s="151" t="s">
        <v>764</v>
      </c>
      <c r="F48" s="40">
        <v>9000</v>
      </c>
      <c r="G48" s="152" t="s">
        <v>758</v>
      </c>
      <c r="H48" s="40">
        <v>9000</v>
      </c>
      <c r="I48" s="154"/>
    </row>
    <row r="49" spans="1:9" ht="21" customHeight="1" x14ac:dyDescent="0.3">
      <c r="A49" s="22">
        <v>45</v>
      </c>
      <c r="B49" s="178"/>
      <c r="C49" s="4" t="s">
        <v>249</v>
      </c>
      <c r="D49" s="4" t="s">
        <v>250</v>
      </c>
      <c r="E49" s="151" t="s">
        <v>760</v>
      </c>
      <c r="F49" s="40">
        <v>22000</v>
      </c>
      <c r="G49" s="152" t="s">
        <v>761</v>
      </c>
      <c r="H49" s="40">
        <v>15000</v>
      </c>
      <c r="I49" s="150"/>
    </row>
    <row r="50" spans="1:9" ht="21" customHeight="1" x14ac:dyDescent="0.3">
      <c r="A50" s="22">
        <v>46</v>
      </c>
      <c r="B50" s="178"/>
      <c r="C50" s="4" t="s">
        <v>251</v>
      </c>
      <c r="D50" s="4" t="s">
        <v>252</v>
      </c>
      <c r="E50" s="151" t="s">
        <v>760</v>
      </c>
      <c r="F50" s="40">
        <v>40000</v>
      </c>
      <c r="G50" s="152" t="s">
        <v>758</v>
      </c>
      <c r="H50" s="40">
        <v>35000</v>
      </c>
      <c r="I50" s="150"/>
    </row>
    <row r="51" spans="1:9" ht="21" customHeight="1" x14ac:dyDescent="0.3">
      <c r="A51" s="22">
        <v>47</v>
      </c>
      <c r="B51" s="178"/>
      <c r="C51" s="4" t="s">
        <v>253</v>
      </c>
      <c r="D51" s="4" t="s">
        <v>254</v>
      </c>
      <c r="E51" s="151" t="s">
        <v>760</v>
      </c>
      <c r="F51" s="40">
        <v>17000</v>
      </c>
      <c r="G51" s="152" t="s">
        <v>758</v>
      </c>
      <c r="H51" s="40">
        <v>15000</v>
      </c>
      <c r="I51" s="150"/>
    </row>
    <row r="52" spans="1:9" ht="21" customHeight="1" x14ac:dyDescent="0.3">
      <c r="A52" s="22">
        <v>48</v>
      </c>
      <c r="B52" s="178"/>
      <c r="C52" s="4" t="s">
        <v>255</v>
      </c>
      <c r="D52" s="4" t="s">
        <v>256</v>
      </c>
      <c r="E52" s="151" t="s">
        <v>760</v>
      </c>
      <c r="F52" s="40">
        <v>18000</v>
      </c>
      <c r="G52" s="152" t="s">
        <v>758</v>
      </c>
      <c r="H52" s="40">
        <v>15000</v>
      </c>
      <c r="I52" s="150"/>
    </row>
    <row r="53" spans="1:9" s="10" customFormat="1" ht="21" customHeight="1" x14ac:dyDescent="0.3">
      <c r="A53" s="22">
        <v>49</v>
      </c>
      <c r="B53" s="178"/>
      <c r="C53" s="4" t="s">
        <v>257</v>
      </c>
      <c r="D53" s="4" t="s">
        <v>258</v>
      </c>
      <c r="E53" s="151" t="s">
        <v>144</v>
      </c>
      <c r="F53" s="40">
        <v>8000</v>
      </c>
      <c r="G53" s="152" t="s">
        <v>765</v>
      </c>
      <c r="H53" s="40">
        <v>7000</v>
      </c>
      <c r="I53" s="150"/>
    </row>
    <row r="54" spans="1:9" ht="21" customHeight="1" x14ac:dyDescent="0.3">
      <c r="A54" s="22">
        <v>50</v>
      </c>
      <c r="B54" s="178"/>
      <c r="C54" s="4" t="s">
        <v>259</v>
      </c>
      <c r="D54" s="4" t="s">
        <v>258</v>
      </c>
      <c r="E54" s="151" t="s">
        <v>144</v>
      </c>
      <c r="F54" s="40">
        <v>11000</v>
      </c>
      <c r="G54" s="152" t="s">
        <v>765</v>
      </c>
      <c r="H54" s="40">
        <v>8000</v>
      </c>
      <c r="I54" s="150"/>
    </row>
    <row r="55" spans="1:9" ht="21" customHeight="1" x14ac:dyDescent="0.3">
      <c r="A55" s="22">
        <v>51</v>
      </c>
      <c r="B55" s="178"/>
      <c r="C55" s="4" t="s">
        <v>144</v>
      </c>
      <c r="D55" s="4" t="s">
        <v>260</v>
      </c>
      <c r="E55" s="151" t="s">
        <v>144</v>
      </c>
      <c r="F55" s="40">
        <v>25000</v>
      </c>
      <c r="G55" s="152" t="s">
        <v>765</v>
      </c>
      <c r="H55" s="40">
        <v>25000</v>
      </c>
      <c r="I55" s="150"/>
    </row>
    <row r="56" spans="1:9" ht="21" customHeight="1" x14ac:dyDescent="0.3">
      <c r="A56" s="22">
        <v>52</v>
      </c>
      <c r="B56" s="178"/>
      <c r="C56" s="4" t="s">
        <v>261</v>
      </c>
      <c r="D56" s="4" t="s">
        <v>262</v>
      </c>
      <c r="E56" s="151" t="s">
        <v>766</v>
      </c>
      <c r="F56" s="40">
        <v>9900</v>
      </c>
      <c r="G56" s="152"/>
      <c r="H56" s="40"/>
      <c r="I56" s="150"/>
    </row>
    <row r="57" spans="1:9" ht="21" customHeight="1" x14ac:dyDescent="0.3">
      <c r="A57" s="22">
        <v>53</v>
      </c>
      <c r="B57" s="178"/>
      <c r="C57" s="4" t="s">
        <v>263</v>
      </c>
      <c r="D57" s="4" t="s">
        <v>264</v>
      </c>
      <c r="E57" s="151" t="s">
        <v>767</v>
      </c>
      <c r="F57" s="40">
        <v>11000</v>
      </c>
      <c r="G57" s="152" t="s">
        <v>768</v>
      </c>
      <c r="H57" s="40">
        <v>13000</v>
      </c>
      <c r="I57" s="150"/>
    </row>
    <row r="58" spans="1:9" ht="21" customHeight="1" x14ac:dyDescent="0.3">
      <c r="A58" s="22">
        <v>54</v>
      </c>
      <c r="B58" s="178"/>
      <c r="C58" s="4" t="s">
        <v>265</v>
      </c>
      <c r="D58" s="4" t="s">
        <v>266</v>
      </c>
      <c r="E58" s="151" t="s">
        <v>339</v>
      </c>
      <c r="F58" s="40">
        <v>5800</v>
      </c>
      <c r="G58" s="152"/>
      <c r="H58" s="40"/>
      <c r="I58" s="150"/>
    </row>
    <row r="59" spans="1:9" ht="21" customHeight="1" x14ac:dyDescent="0.3">
      <c r="A59" s="22">
        <v>55</v>
      </c>
      <c r="B59" s="178"/>
      <c r="C59" s="4" t="s">
        <v>267</v>
      </c>
      <c r="D59" s="4" t="s">
        <v>268</v>
      </c>
      <c r="E59" s="151" t="s">
        <v>769</v>
      </c>
      <c r="F59" s="40">
        <v>18900</v>
      </c>
      <c r="G59" s="152" t="s">
        <v>770</v>
      </c>
      <c r="H59" s="40">
        <v>23000</v>
      </c>
      <c r="I59" s="150"/>
    </row>
    <row r="60" spans="1:9" ht="21" customHeight="1" x14ac:dyDescent="0.3">
      <c r="A60" s="22">
        <v>56</v>
      </c>
      <c r="B60" s="178"/>
      <c r="C60" s="4" t="s">
        <v>269</v>
      </c>
      <c r="D60" s="4" t="s">
        <v>270</v>
      </c>
      <c r="E60" s="151" t="s">
        <v>771</v>
      </c>
      <c r="F60" s="40">
        <v>23000</v>
      </c>
      <c r="G60" s="152" t="s">
        <v>772</v>
      </c>
      <c r="H60" s="40">
        <v>23000</v>
      </c>
      <c r="I60" s="150"/>
    </row>
    <row r="61" spans="1:9" ht="21" customHeight="1" x14ac:dyDescent="0.3">
      <c r="A61" s="22">
        <v>57</v>
      </c>
      <c r="B61" s="178"/>
      <c r="C61" s="4" t="s">
        <v>271</v>
      </c>
      <c r="D61" s="4" t="s">
        <v>272</v>
      </c>
      <c r="E61" s="151" t="s">
        <v>773</v>
      </c>
      <c r="F61" s="40">
        <v>3500</v>
      </c>
      <c r="G61" s="152" t="s">
        <v>713</v>
      </c>
      <c r="H61" s="40">
        <v>3000</v>
      </c>
      <c r="I61" s="150"/>
    </row>
    <row r="62" spans="1:9" ht="21" customHeight="1" x14ac:dyDescent="0.3">
      <c r="A62" s="22">
        <v>58</v>
      </c>
      <c r="B62" s="178"/>
      <c r="C62" s="4" t="s">
        <v>273</v>
      </c>
      <c r="D62" s="4" t="s">
        <v>264</v>
      </c>
      <c r="E62" s="151" t="s">
        <v>774</v>
      </c>
      <c r="F62" s="40">
        <v>9000</v>
      </c>
      <c r="G62" s="152" t="s">
        <v>713</v>
      </c>
      <c r="H62" s="40">
        <v>8000</v>
      </c>
      <c r="I62" s="150"/>
    </row>
    <row r="63" spans="1:9" ht="21" customHeight="1" x14ac:dyDescent="0.3">
      <c r="A63" s="22">
        <v>59</v>
      </c>
      <c r="B63" s="178"/>
      <c r="C63" s="4" t="s">
        <v>274</v>
      </c>
      <c r="D63" s="4" t="s">
        <v>275</v>
      </c>
      <c r="E63" s="151" t="s">
        <v>773</v>
      </c>
      <c r="F63" s="40">
        <v>5000</v>
      </c>
      <c r="G63" s="152" t="s">
        <v>713</v>
      </c>
      <c r="H63" s="40">
        <v>4000</v>
      </c>
      <c r="I63" s="150"/>
    </row>
    <row r="64" spans="1:9" ht="21" customHeight="1" x14ac:dyDescent="0.3">
      <c r="A64" s="22">
        <v>60</v>
      </c>
      <c r="B64" s="178"/>
      <c r="C64" s="4" t="s">
        <v>276</v>
      </c>
      <c r="D64" s="4" t="s">
        <v>277</v>
      </c>
      <c r="E64" s="151" t="s">
        <v>775</v>
      </c>
      <c r="F64" s="40">
        <v>5500</v>
      </c>
      <c r="G64" s="152" t="s">
        <v>776</v>
      </c>
      <c r="H64" s="40">
        <v>4000</v>
      </c>
      <c r="I64" s="155"/>
    </row>
    <row r="65" spans="1:9" ht="21" customHeight="1" x14ac:dyDescent="0.3">
      <c r="A65" s="22">
        <v>61</v>
      </c>
      <c r="B65" s="178"/>
      <c r="C65" s="4" t="s">
        <v>278</v>
      </c>
      <c r="D65" s="4" t="s">
        <v>277</v>
      </c>
      <c r="E65" s="151" t="s">
        <v>775</v>
      </c>
      <c r="F65" s="40">
        <v>6500</v>
      </c>
      <c r="G65" s="152" t="s">
        <v>776</v>
      </c>
      <c r="H65" s="40">
        <v>5000</v>
      </c>
      <c r="I65" s="155"/>
    </row>
    <row r="66" spans="1:9" ht="21" customHeight="1" x14ac:dyDescent="0.3">
      <c r="A66" s="22">
        <v>62</v>
      </c>
      <c r="B66" s="177" t="s">
        <v>138</v>
      </c>
      <c r="C66" s="4" t="s">
        <v>279</v>
      </c>
      <c r="D66" s="4" t="s">
        <v>280</v>
      </c>
      <c r="E66" s="151" t="s">
        <v>777</v>
      </c>
      <c r="F66" s="40">
        <v>11000</v>
      </c>
      <c r="G66" s="152" t="s">
        <v>778</v>
      </c>
      <c r="H66" s="40">
        <v>11000</v>
      </c>
      <c r="I66" s="150"/>
    </row>
    <row r="67" spans="1:9" ht="21" customHeight="1" x14ac:dyDescent="0.3">
      <c r="A67" s="22">
        <v>63</v>
      </c>
      <c r="B67" s="178"/>
      <c r="C67" s="4" t="s">
        <v>281</v>
      </c>
      <c r="D67" s="4" t="s">
        <v>282</v>
      </c>
      <c r="E67" s="151" t="s">
        <v>777</v>
      </c>
      <c r="F67" s="40">
        <v>5000</v>
      </c>
      <c r="G67" s="152" t="s">
        <v>778</v>
      </c>
      <c r="H67" s="40">
        <v>5000</v>
      </c>
      <c r="I67" s="150"/>
    </row>
    <row r="68" spans="1:9" ht="21" customHeight="1" x14ac:dyDescent="0.3">
      <c r="A68" s="22">
        <v>64</v>
      </c>
      <c r="B68" s="178"/>
      <c r="C68" s="5" t="s">
        <v>283</v>
      </c>
      <c r="D68" s="5" t="s">
        <v>284</v>
      </c>
      <c r="E68" s="151"/>
      <c r="F68" s="39"/>
      <c r="G68" s="152"/>
      <c r="H68" s="39"/>
      <c r="I68" s="150"/>
    </row>
    <row r="69" spans="1:9" ht="21" customHeight="1" x14ac:dyDescent="0.3">
      <c r="A69" s="22">
        <v>65</v>
      </c>
      <c r="B69" s="178"/>
      <c r="C69" s="5" t="s">
        <v>285</v>
      </c>
      <c r="D69" s="19" t="s">
        <v>286</v>
      </c>
      <c r="E69" s="151" t="s">
        <v>779</v>
      </c>
      <c r="F69" s="40">
        <v>30000</v>
      </c>
      <c r="G69" s="152" t="s">
        <v>780</v>
      </c>
      <c r="H69" s="40">
        <v>35000</v>
      </c>
      <c r="I69" s="150"/>
    </row>
    <row r="70" spans="1:9" ht="21" customHeight="1" x14ac:dyDescent="0.3">
      <c r="A70" s="22">
        <v>66</v>
      </c>
      <c r="B70" s="178"/>
      <c r="C70" s="4" t="s">
        <v>287</v>
      </c>
      <c r="D70" s="4" t="s">
        <v>288</v>
      </c>
      <c r="E70" s="151" t="s">
        <v>781</v>
      </c>
      <c r="F70" s="40">
        <v>35000</v>
      </c>
      <c r="G70" s="152" t="s">
        <v>782</v>
      </c>
      <c r="H70" s="40">
        <v>60000</v>
      </c>
      <c r="I70" s="150"/>
    </row>
    <row r="71" spans="1:9" ht="21" customHeight="1" x14ac:dyDescent="0.3">
      <c r="A71" s="22">
        <v>67</v>
      </c>
      <c r="B71" s="178"/>
      <c r="C71" s="5" t="s">
        <v>289</v>
      </c>
      <c r="D71" s="4" t="s">
        <v>288</v>
      </c>
      <c r="E71" s="151" t="s">
        <v>781</v>
      </c>
      <c r="F71" s="40">
        <v>22000</v>
      </c>
      <c r="G71" s="152" t="s">
        <v>782</v>
      </c>
      <c r="H71" s="40">
        <v>22000</v>
      </c>
      <c r="I71" s="150"/>
    </row>
    <row r="72" spans="1:9" ht="21" customHeight="1" x14ac:dyDescent="0.3">
      <c r="A72" s="22">
        <v>68</v>
      </c>
      <c r="B72" s="178"/>
      <c r="C72" s="5" t="s">
        <v>290</v>
      </c>
      <c r="D72" s="4" t="s">
        <v>291</v>
      </c>
      <c r="E72" s="151" t="s">
        <v>783</v>
      </c>
      <c r="F72" s="40">
        <v>13000</v>
      </c>
      <c r="G72" s="152" t="s">
        <v>784</v>
      </c>
      <c r="H72" s="40">
        <v>15000</v>
      </c>
      <c r="I72" s="150"/>
    </row>
    <row r="73" spans="1:9" ht="21" customHeight="1" x14ac:dyDescent="0.3">
      <c r="A73" s="22">
        <v>69</v>
      </c>
      <c r="B73" s="178"/>
      <c r="C73" s="4" t="s">
        <v>292</v>
      </c>
      <c r="D73" s="4" t="s">
        <v>293</v>
      </c>
      <c r="E73" s="151" t="s">
        <v>785</v>
      </c>
      <c r="F73" s="40">
        <v>10000</v>
      </c>
      <c r="G73" s="152"/>
      <c r="H73" s="40"/>
      <c r="I73" s="150"/>
    </row>
    <row r="74" spans="1:9" ht="21" customHeight="1" x14ac:dyDescent="0.3">
      <c r="A74" s="22">
        <v>70</v>
      </c>
      <c r="B74" s="178"/>
      <c r="C74" s="5" t="s">
        <v>294</v>
      </c>
      <c r="D74" s="4" t="s">
        <v>295</v>
      </c>
      <c r="E74" s="151"/>
      <c r="F74" s="40"/>
      <c r="G74" s="152"/>
      <c r="H74" s="40"/>
      <c r="I74" s="150"/>
    </row>
    <row r="75" spans="1:9" ht="21" customHeight="1" x14ac:dyDescent="0.3">
      <c r="A75" s="22">
        <v>71</v>
      </c>
      <c r="B75" s="178"/>
      <c r="C75" s="5" t="s">
        <v>296</v>
      </c>
      <c r="D75" s="20" t="s">
        <v>297</v>
      </c>
      <c r="E75" s="151"/>
      <c r="F75" s="40"/>
      <c r="G75" s="152"/>
      <c r="H75" s="40"/>
      <c r="I75" s="150"/>
    </row>
    <row r="76" spans="1:9" ht="21" customHeight="1" x14ac:dyDescent="0.3">
      <c r="A76" s="22">
        <v>72</v>
      </c>
      <c r="B76" s="178"/>
      <c r="C76" s="4" t="s">
        <v>298</v>
      </c>
      <c r="D76" s="4" t="s">
        <v>299</v>
      </c>
      <c r="E76" s="151" t="s">
        <v>786</v>
      </c>
      <c r="F76" s="40">
        <v>150000</v>
      </c>
      <c r="G76" s="152" t="s">
        <v>787</v>
      </c>
      <c r="H76" s="40">
        <v>300000</v>
      </c>
      <c r="I76" s="150"/>
    </row>
    <row r="77" spans="1:9" ht="21" customHeight="1" x14ac:dyDescent="0.3">
      <c r="A77" s="22">
        <v>73</v>
      </c>
      <c r="B77" s="178"/>
      <c r="C77" s="4" t="s">
        <v>300</v>
      </c>
      <c r="D77" s="4" t="s">
        <v>114</v>
      </c>
      <c r="E77" s="151" t="s">
        <v>788</v>
      </c>
      <c r="F77" s="40">
        <v>13000</v>
      </c>
      <c r="G77" s="152" t="s">
        <v>789</v>
      </c>
      <c r="H77" s="40">
        <v>11000</v>
      </c>
      <c r="I77" s="150"/>
    </row>
    <row r="78" spans="1:9" ht="21" customHeight="1" x14ac:dyDescent="0.3">
      <c r="A78" s="22">
        <v>74</v>
      </c>
      <c r="B78" s="178"/>
      <c r="C78" s="4" t="s">
        <v>301</v>
      </c>
      <c r="D78" s="4" t="s">
        <v>302</v>
      </c>
      <c r="E78" s="151" t="s">
        <v>790</v>
      </c>
      <c r="F78" s="40">
        <v>90000</v>
      </c>
      <c r="G78" s="152" t="s">
        <v>791</v>
      </c>
      <c r="H78" s="40">
        <v>90000</v>
      </c>
      <c r="I78" s="150"/>
    </row>
    <row r="79" spans="1:9" ht="21" customHeight="1" x14ac:dyDescent="0.3">
      <c r="A79" s="22">
        <v>75</v>
      </c>
      <c r="B79" s="178"/>
      <c r="C79" s="4" t="s">
        <v>303</v>
      </c>
      <c r="D79" s="4" t="s">
        <v>304</v>
      </c>
      <c r="E79" s="151" t="s">
        <v>792</v>
      </c>
      <c r="F79" s="40">
        <v>25000</v>
      </c>
      <c r="G79" s="152" t="s">
        <v>793</v>
      </c>
      <c r="H79" s="40">
        <v>20000</v>
      </c>
      <c r="I79" s="150"/>
    </row>
    <row r="80" spans="1:9" ht="21" customHeight="1" thickBot="1" x14ac:dyDescent="0.35">
      <c r="A80" s="23">
        <v>76</v>
      </c>
      <c r="B80" s="179"/>
      <c r="C80" s="6" t="s">
        <v>305</v>
      </c>
      <c r="D80" s="6" t="s">
        <v>306</v>
      </c>
      <c r="E80" s="156" t="s">
        <v>794</v>
      </c>
      <c r="F80" s="41">
        <v>3000</v>
      </c>
      <c r="G80" s="157" t="s">
        <v>795</v>
      </c>
      <c r="H80" s="41">
        <v>3000</v>
      </c>
      <c r="I80" s="158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2:H4 F68 H68 F21 H21" xr:uid="{00000000-0002-0000-04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0" t="s">
        <v>307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46114</v>
      </c>
      <c r="E2" s="195" t="s">
        <v>126</v>
      </c>
      <c r="F2" s="195"/>
      <c r="G2" s="195"/>
      <c r="H2" s="195" t="s">
        <v>310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3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175</v>
      </c>
      <c r="D5" s="4" t="s">
        <v>314</v>
      </c>
      <c r="E5" s="110" t="s">
        <v>320</v>
      </c>
      <c r="F5" s="40">
        <v>37900</v>
      </c>
      <c r="G5" s="111" t="s">
        <v>378</v>
      </c>
      <c r="H5" s="40">
        <v>39900</v>
      </c>
      <c r="I5" s="112"/>
    </row>
    <row r="6" spans="1:9" ht="21" customHeight="1" x14ac:dyDescent="0.3">
      <c r="A6" s="22">
        <v>2</v>
      </c>
      <c r="B6" s="177"/>
      <c r="C6" s="4" t="s">
        <v>176</v>
      </c>
      <c r="D6" s="4" t="s">
        <v>177</v>
      </c>
      <c r="E6" s="110" t="s">
        <v>320</v>
      </c>
      <c r="F6" s="40">
        <v>11933</v>
      </c>
      <c r="G6" s="111" t="s">
        <v>378</v>
      </c>
      <c r="H6" s="40">
        <v>11267</v>
      </c>
      <c r="I6" s="112"/>
    </row>
    <row r="7" spans="1:9" ht="21" customHeight="1" x14ac:dyDescent="0.3">
      <c r="A7" s="22">
        <v>3</v>
      </c>
      <c r="B7" s="177"/>
      <c r="C7" s="4" t="s">
        <v>178</v>
      </c>
      <c r="D7" s="4" t="s">
        <v>179</v>
      </c>
      <c r="E7" s="110" t="s">
        <v>320</v>
      </c>
      <c r="F7" s="40">
        <v>6990</v>
      </c>
      <c r="G7" s="111" t="s">
        <v>378</v>
      </c>
      <c r="H7" s="40"/>
      <c r="I7" s="112"/>
    </row>
    <row r="8" spans="1:9" ht="21" customHeight="1" x14ac:dyDescent="0.3">
      <c r="A8" s="22">
        <v>4</v>
      </c>
      <c r="B8" s="177"/>
      <c r="C8" s="4" t="s">
        <v>180</v>
      </c>
      <c r="D8" s="4" t="s">
        <v>181</v>
      </c>
      <c r="E8" s="110" t="s">
        <v>320</v>
      </c>
      <c r="F8" s="40">
        <v>3990</v>
      </c>
      <c r="G8" s="111" t="s">
        <v>378</v>
      </c>
      <c r="H8" s="40">
        <v>3300</v>
      </c>
      <c r="I8" s="112"/>
    </row>
    <row r="9" spans="1:9" ht="21" customHeight="1" x14ac:dyDescent="0.3">
      <c r="A9" s="22">
        <v>5</v>
      </c>
      <c r="B9" s="177"/>
      <c r="C9" s="4" t="s">
        <v>182</v>
      </c>
      <c r="D9" s="4" t="s">
        <v>183</v>
      </c>
      <c r="E9" s="110" t="s">
        <v>320</v>
      </c>
      <c r="F9" s="40">
        <v>1990</v>
      </c>
      <c r="G9" s="111" t="s">
        <v>378</v>
      </c>
      <c r="H9" s="40">
        <v>990</v>
      </c>
      <c r="I9" s="112"/>
    </row>
    <row r="10" spans="1:9" ht="21" customHeight="1" x14ac:dyDescent="0.3">
      <c r="A10" s="22">
        <v>6</v>
      </c>
      <c r="B10" s="177"/>
      <c r="C10" s="4" t="s">
        <v>184</v>
      </c>
      <c r="D10" s="4" t="s">
        <v>185</v>
      </c>
      <c r="E10" s="110" t="s">
        <v>320</v>
      </c>
      <c r="F10" s="40">
        <v>2398</v>
      </c>
      <c r="G10" s="111" t="s">
        <v>378</v>
      </c>
      <c r="H10" s="40">
        <v>1490</v>
      </c>
      <c r="I10" s="112"/>
    </row>
    <row r="11" spans="1:9" ht="21" customHeight="1" x14ac:dyDescent="0.3">
      <c r="A11" s="22">
        <v>7</v>
      </c>
      <c r="B11" s="177"/>
      <c r="C11" s="4" t="s">
        <v>186</v>
      </c>
      <c r="D11" s="4" t="s">
        <v>187</v>
      </c>
      <c r="E11" s="110" t="s">
        <v>320</v>
      </c>
      <c r="F11" s="40">
        <v>2190</v>
      </c>
      <c r="G11" s="111" t="s">
        <v>378</v>
      </c>
      <c r="H11" s="40">
        <v>990</v>
      </c>
      <c r="I11" s="112"/>
    </row>
    <row r="12" spans="1:9" ht="21" customHeight="1" x14ac:dyDescent="0.3">
      <c r="A12" s="22">
        <v>8</v>
      </c>
      <c r="B12" s="177"/>
      <c r="C12" s="4" t="s">
        <v>188</v>
      </c>
      <c r="D12" s="4" t="s">
        <v>312</v>
      </c>
      <c r="E12" s="110" t="s">
        <v>320</v>
      </c>
      <c r="F12" s="40">
        <v>11980</v>
      </c>
      <c r="G12" s="111" t="s">
        <v>378</v>
      </c>
      <c r="H12" s="40">
        <v>8623</v>
      </c>
      <c r="I12" s="112"/>
    </row>
    <row r="13" spans="1:9" ht="21" customHeight="1" x14ac:dyDescent="0.3">
      <c r="A13" s="22">
        <v>9</v>
      </c>
      <c r="B13" s="177"/>
      <c r="C13" s="4" t="s">
        <v>189</v>
      </c>
      <c r="D13" s="4" t="s">
        <v>190</v>
      </c>
      <c r="E13" s="110" t="s">
        <v>320</v>
      </c>
      <c r="F13" s="40">
        <v>2490</v>
      </c>
      <c r="G13" s="111" t="s">
        <v>378</v>
      </c>
      <c r="H13" s="40">
        <v>790</v>
      </c>
      <c r="I13" s="112"/>
    </row>
    <row r="14" spans="1:9" ht="21" customHeight="1" x14ac:dyDescent="0.3">
      <c r="A14" s="22">
        <v>10</v>
      </c>
      <c r="B14" s="177"/>
      <c r="C14" s="4" t="s">
        <v>191</v>
      </c>
      <c r="D14" s="4" t="s">
        <v>192</v>
      </c>
      <c r="E14" s="110" t="s">
        <v>320</v>
      </c>
      <c r="F14" s="40">
        <v>2094</v>
      </c>
      <c r="G14" s="111" t="s">
        <v>378</v>
      </c>
      <c r="H14" s="40">
        <v>2700</v>
      </c>
      <c r="I14" s="112"/>
    </row>
    <row r="15" spans="1:9" ht="21" customHeight="1" x14ac:dyDescent="0.3">
      <c r="A15" s="22">
        <v>11</v>
      </c>
      <c r="B15" s="177"/>
      <c r="C15" s="4" t="s">
        <v>193</v>
      </c>
      <c r="D15" s="4" t="s">
        <v>194</v>
      </c>
      <c r="E15" s="110" t="s">
        <v>320</v>
      </c>
      <c r="F15" s="40">
        <v>1590</v>
      </c>
      <c r="G15" s="111" t="s">
        <v>378</v>
      </c>
      <c r="H15" s="40">
        <v>1990</v>
      </c>
      <c r="I15" s="112"/>
    </row>
    <row r="16" spans="1:9" ht="21" customHeight="1" x14ac:dyDescent="0.3">
      <c r="A16" s="22">
        <v>12</v>
      </c>
      <c r="B16" s="177"/>
      <c r="C16" s="4" t="s">
        <v>195</v>
      </c>
      <c r="D16" s="4" t="s">
        <v>196</v>
      </c>
      <c r="E16" s="110" t="s">
        <v>320</v>
      </c>
      <c r="F16" s="40">
        <v>3495</v>
      </c>
      <c r="G16" s="111" t="s">
        <v>378</v>
      </c>
      <c r="H16" s="40">
        <v>5900</v>
      </c>
      <c r="I16" s="112"/>
    </row>
    <row r="17" spans="1:9" ht="21" customHeight="1" x14ac:dyDescent="0.3">
      <c r="A17" s="22">
        <v>13</v>
      </c>
      <c r="B17" s="177"/>
      <c r="C17" s="4" t="s">
        <v>197</v>
      </c>
      <c r="D17" s="4" t="s">
        <v>198</v>
      </c>
      <c r="E17" s="110" t="s">
        <v>320</v>
      </c>
      <c r="F17" s="40">
        <v>3495</v>
      </c>
      <c r="G17" s="111" t="s">
        <v>378</v>
      </c>
      <c r="H17" s="40">
        <v>1990</v>
      </c>
      <c r="I17" s="112"/>
    </row>
    <row r="18" spans="1:9" ht="21" customHeight="1" x14ac:dyDescent="0.3">
      <c r="A18" s="22">
        <v>14</v>
      </c>
      <c r="B18" s="177"/>
      <c r="C18" s="4" t="s">
        <v>199</v>
      </c>
      <c r="D18" s="4" t="s">
        <v>167</v>
      </c>
      <c r="E18" s="110" t="s">
        <v>320</v>
      </c>
      <c r="F18" s="40">
        <v>1410</v>
      </c>
      <c r="G18" s="111" t="s">
        <v>378</v>
      </c>
      <c r="H18" s="40">
        <v>1105</v>
      </c>
      <c r="I18" s="112"/>
    </row>
    <row r="19" spans="1:9" ht="21" customHeight="1" x14ac:dyDescent="0.3">
      <c r="A19" s="22">
        <v>15</v>
      </c>
      <c r="B19" s="177"/>
      <c r="C19" s="4" t="s">
        <v>200</v>
      </c>
      <c r="D19" s="4" t="s">
        <v>201</v>
      </c>
      <c r="E19" s="110" t="s">
        <v>320</v>
      </c>
      <c r="F19" s="40">
        <v>4152</v>
      </c>
      <c r="G19" s="111" t="s">
        <v>378</v>
      </c>
      <c r="H19" s="40">
        <v>2500</v>
      </c>
      <c r="I19" s="112"/>
    </row>
    <row r="20" spans="1:9" ht="21" customHeight="1" x14ac:dyDescent="0.3">
      <c r="A20" s="22">
        <v>16</v>
      </c>
      <c r="B20" s="177"/>
      <c r="C20" s="4" t="s">
        <v>202</v>
      </c>
      <c r="D20" s="4" t="s">
        <v>203</v>
      </c>
      <c r="E20" s="110" t="s">
        <v>320</v>
      </c>
      <c r="F20" s="40">
        <v>3248</v>
      </c>
      <c r="G20" s="111" t="s">
        <v>378</v>
      </c>
      <c r="H20" s="40">
        <v>3300</v>
      </c>
      <c r="I20" s="112"/>
    </row>
    <row r="21" spans="1:9" ht="21" customHeight="1" x14ac:dyDescent="0.3">
      <c r="A21" s="22">
        <v>17</v>
      </c>
      <c r="B21" s="177"/>
      <c r="C21" s="4" t="s">
        <v>204</v>
      </c>
      <c r="D21" s="4" t="s">
        <v>205</v>
      </c>
      <c r="E21" s="110" t="s">
        <v>320</v>
      </c>
      <c r="F21" s="113"/>
      <c r="G21" s="111" t="s">
        <v>378</v>
      </c>
      <c r="H21" s="114"/>
      <c r="I21" s="112"/>
    </row>
    <row r="22" spans="1:9" ht="21" customHeight="1" x14ac:dyDescent="0.3">
      <c r="A22" s="22">
        <v>18</v>
      </c>
      <c r="B22" s="177"/>
      <c r="C22" s="4" t="s">
        <v>206</v>
      </c>
      <c r="D22" s="4" t="s">
        <v>207</v>
      </c>
      <c r="E22" s="110" t="s">
        <v>320</v>
      </c>
      <c r="F22" s="40">
        <v>3990</v>
      </c>
      <c r="G22" s="111" t="s">
        <v>378</v>
      </c>
      <c r="H22" s="40">
        <v>3990</v>
      </c>
      <c r="I22" s="112"/>
    </row>
    <row r="23" spans="1:9" ht="21" customHeight="1" x14ac:dyDescent="0.3">
      <c r="A23" s="22">
        <v>19</v>
      </c>
      <c r="B23" s="177" t="s">
        <v>135</v>
      </c>
      <c r="C23" s="4" t="s">
        <v>208</v>
      </c>
      <c r="D23" s="4" t="s">
        <v>209</v>
      </c>
      <c r="E23" s="110" t="s">
        <v>320</v>
      </c>
      <c r="F23" s="40">
        <v>29940</v>
      </c>
      <c r="G23" s="111" t="s">
        <v>378</v>
      </c>
      <c r="H23" s="40">
        <v>47400</v>
      </c>
      <c r="I23" s="112"/>
    </row>
    <row r="24" spans="1:9" ht="21" customHeight="1" x14ac:dyDescent="0.3">
      <c r="A24" s="22">
        <v>20</v>
      </c>
      <c r="B24" s="177"/>
      <c r="C24" s="4" t="s">
        <v>210</v>
      </c>
      <c r="D24" s="4" t="s">
        <v>211</v>
      </c>
      <c r="E24" s="110" t="s">
        <v>320</v>
      </c>
      <c r="F24" s="40">
        <v>15540</v>
      </c>
      <c r="G24" s="111" t="s">
        <v>378</v>
      </c>
      <c r="H24" s="40">
        <v>15900</v>
      </c>
      <c r="I24" s="112"/>
    </row>
    <row r="25" spans="1:9" ht="21" customHeight="1" x14ac:dyDescent="0.3">
      <c r="A25" s="22">
        <v>21</v>
      </c>
      <c r="B25" s="177"/>
      <c r="C25" s="4" t="s">
        <v>212</v>
      </c>
      <c r="D25" s="4" t="s">
        <v>213</v>
      </c>
      <c r="E25" s="110" t="s">
        <v>320</v>
      </c>
      <c r="F25" s="40">
        <v>12865</v>
      </c>
      <c r="G25" s="111" t="s">
        <v>378</v>
      </c>
      <c r="H25" s="40">
        <v>7900</v>
      </c>
      <c r="I25" s="112"/>
    </row>
    <row r="26" spans="1:9" ht="21" customHeight="1" x14ac:dyDescent="0.3">
      <c r="A26" s="22">
        <v>22</v>
      </c>
      <c r="B26" s="177"/>
      <c r="C26" s="4" t="s">
        <v>214</v>
      </c>
      <c r="D26" s="4" t="s">
        <v>215</v>
      </c>
      <c r="E26" s="110" t="s">
        <v>320</v>
      </c>
      <c r="F26" s="40">
        <v>9490</v>
      </c>
      <c r="G26" s="111" t="s">
        <v>378</v>
      </c>
      <c r="H26" s="40">
        <v>9900</v>
      </c>
      <c r="I26" s="112"/>
    </row>
    <row r="27" spans="1:9" ht="21" customHeight="1" x14ac:dyDescent="0.3">
      <c r="A27" s="22">
        <v>23</v>
      </c>
      <c r="B27" s="177" t="s">
        <v>136</v>
      </c>
      <c r="C27" s="4" t="s">
        <v>216</v>
      </c>
      <c r="D27" s="4" t="s">
        <v>217</v>
      </c>
      <c r="E27" s="76" t="s">
        <v>440</v>
      </c>
      <c r="F27" s="40">
        <v>5500</v>
      </c>
      <c r="G27" s="111" t="s">
        <v>378</v>
      </c>
      <c r="H27" s="40">
        <v>4950</v>
      </c>
      <c r="I27" s="112"/>
    </row>
    <row r="28" spans="1:9" ht="21" customHeight="1" x14ac:dyDescent="0.3">
      <c r="A28" s="22">
        <v>24</v>
      </c>
      <c r="B28" s="177"/>
      <c r="C28" s="4" t="s">
        <v>218</v>
      </c>
      <c r="D28" s="4" t="s">
        <v>219</v>
      </c>
      <c r="E28" s="76" t="s">
        <v>440</v>
      </c>
      <c r="F28" s="40">
        <v>17000</v>
      </c>
      <c r="G28" s="111" t="s">
        <v>378</v>
      </c>
      <c r="H28" s="40"/>
      <c r="I28" s="112"/>
    </row>
    <row r="29" spans="1:9" ht="21" customHeight="1" x14ac:dyDescent="0.3">
      <c r="A29" s="22">
        <v>25</v>
      </c>
      <c r="B29" s="177"/>
      <c r="C29" s="4" t="s">
        <v>220</v>
      </c>
      <c r="D29" s="4" t="s">
        <v>221</v>
      </c>
      <c r="E29" s="76" t="s">
        <v>320</v>
      </c>
      <c r="F29" s="40">
        <v>5990</v>
      </c>
      <c r="G29" s="111" t="s">
        <v>378</v>
      </c>
      <c r="H29" s="40">
        <v>9900</v>
      </c>
      <c r="I29" s="112"/>
    </row>
    <row r="30" spans="1:9" ht="21" customHeight="1" x14ac:dyDescent="0.3">
      <c r="A30" s="22">
        <v>26</v>
      </c>
      <c r="B30" s="177"/>
      <c r="C30" s="4" t="s">
        <v>222</v>
      </c>
      <c r="D30" s="4" t="s">
        <v>223</v>
      </c>
      <c r="E30" s="76" t="s">
        <v>320</v>
      </c>
      <c r="F30" s="40">
        <v>6796</v>
      </c>
      <c r="G30" s="111" t="s">
        <v>378</v>
      </c>
      <c r="H30" s="40">
        <v>8333</v>
      </c>
      <c r="I30" s="112"/>
    </row>
    <row r="31" spans="1:9" ht="21" customHeight="1" x14ac:dyDescent="0.3">
      <c r="A31" s="22">
        <v>27</v>
      </c>
      <c r="B31" s="177"/>
      <c r="C31" s="4" t="s">
        <v>224</v>
      </c>
      <c r="D31" s="4" t="s">
        <v>225</v>
      </c>
      <c r="E31" s="76" t="s">
        <v>320</v>
      </c>
      <c r="F31" s="40"/>
      <c r="G31" s="111" t="s">
        <v>378</v>
      </c>
      <c r="H31" s="40">
        <v>1100</v>
      </c>
      <c r="I31" s="112"/>
    </row>
    <row r="32" spans="1:9" ht="21" customHeight="1" x14ac:dyDescent="0.3">
      <c r="A32" s="22">
        <v>28</v>
      </c>
      <c r="B32" s="177"/>
      <c r="C32" s="4" t="s">
        <v>319</v>
      </c>
      <c r="D32" s="4" t="s">
        <v>318</v>
      </c>
      <c r="E32" s="76" t="s">
        <v>320</v>
      </c>
      <c r="F32" s="40"/>
      <c r="G32" s="111" t="s">
        <v>378</v>
      </c>
      <c r="H32" s="40"/>
      <c r="I32" s="112"/>
    </row>
    <row r="33" spans="1:9" ht="21" customHeight="1" x14ac:dyDescent="0.3">
      <c r="A33" s="22">
        <v>29</v>
      </c>
      <c r="B33" s="190" t="s">
        <v>174</v>
      </c>
      <c r="C33" s="4" t="s">
        <v>226</v>
      </c>
      <c r="D33" s="4" t="s">
        <v>316</v>
      </c>
      <c r="E33" s="76" t="s">
        <v>320</v>
      </c>
      <c r="F33" s="40">
        <v>2120</v>
      </c>
      <c r="G33" s="111" t="s">
        <v>378</v>
      </c>
      <c r="H33" s="40">
        <v>2400</v>
      </c>
      <c r="I33" s="112"/>
    </row>
    <row r="34" spans="1:9" ht="21" customHeight="1" x14ac:dyDescent="0.3">
      <c r="A34" s="22">
        <v>30</v>
      </c>
      <c r="B34" s="191"/>
      <c r="C34" s="4" t="s">
        <v>227</v>
      </c>
      <c r="D34" s="4" t="s">
        <v>228</v>
      </c>
      <c r="E34" s="76" t="s">
        <v>320</v>
      </c>
      <c r="F34" s="40">
        <v>3680</v>
      </c>
      <c r="G34" s="111" t="s">
        <v>378</v>
      </c>
      <c r="H34" s="40">
        <v>2490</v>
      </c>
      <c r="I34" s="112"/>
    </row>
    <row r="35" spans="1:9" ht="21" customHeight="1" x14ac:dyDescent="0.3">
      <c r="A35" s="22">
        <v>31</v>
      </c>
      <c r="B35" s="191"/>
      <c r="C35" s="4" t="s">
        <v>229</v>
      </c>
      <c r="D35" s="4" t="s">
        <v>230</v>
      </c>
      <c r="E35" s="76" t="s">
        <v>320</v>
      </c>
      <c r="F35" s="40">
        <v>3990</v>
      </c>
      <c r="G35" s="111" t="s">
        <v>378</v>
      </c>
      <c r="H35" s="40">
        <v>3690</v>
      </c>
      <c r="I35" s="112"/>
    </row>
    <row r="36" spans="1:9" ht="21" customHeight="1" x14ac:dyDescent="0.3">
      <c r="A36" s="22">
        <v>32</v>
      </c>
      <c r="B36" s="191"/>
      <c r="C36" s="4" t="s">
        <v>231</v>
      </c>
      <c r="D36" s="4" t="s">
        <v>232</v>
      </c>
      <c r="E36" s="76" t="s">
        <v>320</v>
      </c>
      <c r="F36" s="40">
        <v>4150</v>
      </c>
      <c r="G36" s="111" t="s">
        <v>378</v>
      </c>
      <c r="H36" s="40">
        <v>3990</v>
      </c>
      <c r="I36" s="112"/>
    </row>
    <row r="37" spans="1:9" ht="21" customHeight="1" x14ac:dyDescent="0.3">
      <c r="A37" s="22">
        <v>33</v>
      </c>
      <c r="B37" s="191"/>
      <c r="C37" s="4" t="s">
        <v>233</v>
      </c>
      <c r="D37" s="4" t="s">
        <v>234</v>
      </c>
      <c r="E37" s="76" t="s">
        <v>320</v>
      </c>
      <c r="F37" s="40">
        <v>1790</v>
      </c>
      <c r="G37" s="111" t="s">
        <v>378</v>
      </c>
      <c r="H37" s="40">
        <v>2990</v>
      </c>
      <c r="I37" s="112"/>
    </row>
    <row r="38" spans="1:9" ht="21" customHeight="1" x14ac:dyDescent="0.3">
      <c r="A38" s="22">
        <v>34</v>
      </c>
      <c r="B38" s="191"/>
      <c r="C38" s="4" t="s">
        <v>235</v>
      </c>
      <c r="D38" s="4" t="s">
        <v>236</v>
      </c>
      <c r="E38" s="76" t="s">
        <v>320</v>
      </c>
      <c r="F38" s="40">
        <v>3250</v>
      </c>
      <c r="G38" s="111" t="s">
        <v>378</v>
      </c>
      <c r="H38" s="40">
        <v>3200</v>
      </c>
      <c r="I38" s="112"/>
    </row>
    <row r="39" spans="1:9" ht="21" customHeight="1" x14ac:dyDescent="0.3">
      <c r="A39" s="22">
        <v>35</v>
      </c>
      <c r="B39" s="191"/>
      <c r="C39" s="4" t="s">
        <v>237</v>
      </c>
      <c r="D39" s="4" t="s">
        <v>238</v>
      </c>
      <c r="E39" s="76" t="s">
        <v>320</v>
      </c>
      <c r="F39" s="40">
        <v>4491</v>
      </c>
      <c r="G39" s="111" t="s">
        <v>378</v>
      </c>
      <c r="H39" s="40">
        <v>6150</v>
      </c>
      <c r="I39" s="112"/>
    </row>
    <row r="40" spans="1:9" ht="21" customHeight="1" x14ac:dyDescent="0.3">
      <c r="A40" s="22">
        <v>36</v>
      </c>
      <c r="B40" s="191"/>
      <c r="C40" s="4" t="s">
        <v>239</v>
      </c>
      <c r="D40" s="4" t="s">
        <v>169</v>
      </c>
      <c r="E40" s="76" t="s">
        <v>320</v>
      </c>
      <c r="F40" s="40">
        <v>6690</v>
      </c>
      <c r="G40" s="111" t="s">
        <v>378</v>
      </c>
      <c r="H40" s="40">
        <v>7200</v>
      </c>
      <c r="I40" s="112"/>
    </row>
    <row r="41" spans="1:9" ht="21" customHeight="1" x14ac:dyDescent="0.3">
      <c r="A41" s="22">
        <v>37</v>
      </c>
      <c r="B41" s="192"/>
      <c r="C41" s="4" t="s">
        <v>164</v>
      </c>
      <c r="D41" s="4" t="s">
        <v>171</v>
      </c>
      <c r="E41" s="76" t="s">
        <v>320</v>
      </c>
      <c r="F41" s="40">
        <v>3720</v>
      </c>
      <c r="G41" s="111" t="s">
        <v>378</v>
      </c>
      <c r="H41" s="40">
        <v>4111</v>
      </c>
      <c r="I41" s="112"/>
    </row>
    <row r="42" spans="1:9" ht="21" customHeight="1" x14ac:dyDescent="0.3">
      <c r="A42" s="22">
        <v>38</v>
      </c>
      <c r="B42" s="177" t="s">
        <v>137</v>
      </c>
      <c r="C42" s="4" t="s">
        <v>240</v>
      </c>
      <c r="D42" s="4" t="s">
        <v>241</v>
      </c>
      <c r="E42" s="76" t="s">
        <v>321</v>
      </c>
      <c r="F42" s="40">
        <v>9000</v>
      </c>
      <c r="G42" s="77"/>
      <c r="H42" s="40"/>
      <c r="I42" s="112"/>
    </row>
    <row r="43" spans="1:9" ht="21" customHeight="1" x14ac:dyDescent="0.3">
      <c r="A43" s="22">
        <v>39</v>
      </c>
      <c r="B43" s="178"/>
      <c r="C43" s="4" t="s">
        <v>242</v>
      </c>
      <c r="D43" s="4" t="s">
        <v>241</v>
      </c>
      <c r="E43" s="76" t="s">
        <v>322</v>
      </c>
      <c r="F43" s="40">
        <v>12000</v>
      </c>
      <c r="G43" s="77" t="s">
        <v>323</v>
      </c>
      <c r="H43" s="40">
        <v>16000</v>
      </c>
      <c r="I43" s="112"/>
    </row>
    <row r="44" spans="1:9" ht="21" customHeight="1" x14ac:dyDescent="0.3">
      <c r="A44" s="22">
        <v>40</v>
      </c>
      <c r="B44" s="178"/>
      <c r="C44" s="5" t="s">
        <v>243</v>
      </c>
      <c r="D44" s="4" t="s">
        <v>241</v>
      </c>
      <c r="E44" s="76" t="s">
        <v>441</v>
      </c>
      <c r="F44" s="40">
        <v>13000</v>
      </c>
      <c r="G44" s="77" t="s">
        <v>442</v>
      </c>
      <c r="H44" s="40">
        <v>14000</v>
      </c>
      <c r="I44" s="112"/>
    </row>
    <row r="45" spans="1:9" ht="21" customHeight="1" x14ac:dyDescent="0.3">
      <c r="A45" s="22">
        <v>41</v>
      </c>
      <c r="B45" s="178"/>
      <c r="C45" s="5" t="s">
        <v>244</v>
      </c>
      <c r="D45" s="4" t="s">
        <v>245</v>
      </c>
      <c r="E45" s="76" t="s">
        <v>324</v>
      </c>
      <c r="F45" s="40">
        <v>8000</v>
      </c>
      <c r="G45" s="77" t="s">
        <v>443</v>
      </c>
      <c r="H45" s="40">
        <v>8900</v>
      </c>
      <c r="I45" s="112"/>
    </row>
    <row r="46" spans="1:9" ht="21" customHeight="1" x14ac:dyDescent="0.3">
      <c r="A46" s="22">
        <v>42</v>
      </c>
      <c r="B46" s="178"/>
      <c r="C46" s="5" t="s">
        <v>246</v>
      </c>
      <c r="D46" s="4" t="s">
        <v>241</v>
      </c>
      <c r="E46" s="76" t="s">
        <v>326</v>
      </c>
      <c r="F46" s="40">
        <v>7500</v>
      </c>
      <c r="G46" s="77" t="s">
        <v>364</v>
      </c>
      <c r="H46" s="40">
        <v>11000</v>
      </c>
      <c r="I46" s="112"/>
    </row>
    <row r="47" spans="1:9" ht="21" customHeight="1" x14ac:dyDescent="0.3">
      <c r="A47" s="22">
        <v>43</v>
      </c>
      <c r="B47" s="178"/>
      <c r="C47" s="5" t="s">
        <v>247</v>
      </c>
      <c r="D47" s="4" t="s">
        <v>241</v>
      </c>
      <c r="E47" s="76" t="s">
        <v>326</v>
      </c>
      <c r="F47" s="40">
        <v>7000</v>
      </c>
      <c r="G47" s="77" t="s">
        <v>328</v>
      </c>
      <c r="H47" s="40">
        <v>8000</v>
      </c>
      <c r="I47" s="115"/>
    </row>
    <row r="48" spans="1:9" ht="21" customHeight="1" x14ac:dyDescent="0.3">
      <c r="A48" s="22">
        <v>44</v>
      </c>
      <c r="B48" s="178"/>
      <c r="C48" s="5" t="s">
        <v>248</v>
      </c>
      <c r="D48" s="4" t="s">
        <v>241</v>
      </c>
      <c r="E48" s="76" t="s">
        <v>326</v>
      </c>
      <c r="F48" s="40">
        <v>7000</v>
      </c>
      <c r="G48" s="77" t="s">
        <v>322</v>
      </c>
      <c r="H48" s="40">
        <v>8000</v>
      </c>
      <c r="I48" s="115"/>
    </row>
    <row r="49" spans="1:9" ht="21" customHeight="1" x14ac:dyDescent="0.3">
      <c r="A49" s="22">
        <v>45</v>
      </c>
      <c r="B49" s="178"/>
      <c r="C49" s="4" t="s">
        <v>249</v>
      </c>
      <c r="D49" s="4" t="s">
        <v>250</v>
      </c>
      <c r="E49" s="76"/>
      <c r="F49" s="40"/>
      <c r="G49" s="77"/>
      <c r="H49" s="40"/>
      <c r="I49" s="112"/>
    </row>
    <row r="50" spans="1:9" ht="21" customHeight="1" x14ac:dyDescent="0.3">
      <c r="A50" s="22">
        <v>46</v>
      </c>
      <c r="B50" s="178"/>
      <c r="C50" s="4" t="s">
        <v>251</v>
      </c>
      <c r="D50" s="4" t="s">
        <v>252</v>
      </c>
      <c r="E50" s="76" t="s">
        <v>327</v>
      </c>
      <c r="F50" s="40">
        <v>46000</v>
      </c>
      <c r="G50" s="77" t="s">
        <v>329</v>
      </c>
      <c r="H50" s="40">
        <v>50666</v>
      </c>
      <c r="I50" s="112"/>
    </row>
    <row r="51" spans="1:9" ht="21" customHeight="1" x14ac:dyDescent="0.3">
      <c r="A51" s="22">
        <v>47</v>
      </c>
      <c r="B51" s="178"/>
      <c r="C51" s="4" t="s">
        <v>253</v>
      </c>
      <c r="D51" s="4" t="s">
        <v>254</v>
      </c>
      <c r="E51" s="76" t="s">
        <v>330</v>
      </c>
      <c r="F51" s="40">
        <v>16000</v>
      </c>
      <c r="G51" s="77" t="s">
        <v>331</v>
      </c>
      <c r="H51" s="40">
        <v>16000</v>
      </c>
      <c r="I51" s="112"/>
    </row>
    <row r="52" spans="1:9" ht="21" customHeight="1" x14ac:dyDescent="0.3">
      <c r="A52" s="22">
        <v>48</v>
      </c>
      <c r="B52" s="178"/>
      <c r="C52" s="4" t="s">
        <v>255</v>
      </c>
      <c r="D52" s="4" t="s">
        <v>256</v>
      </c>
      <c r="E52" s="76" t="s">
        <v>444</v>
      </c>
      <c r="F52" s="40">
        <v>10600</v>
      </c>
      <c r="G52" s="77" t="s">
        <v>445</v>
      </c>
      <c r="H52" s="40">
        <v>12800</v>
      </c>
      <c r="I52" s="112"/>
    </row>
    <row r="53" spans="1:9" s="10" customFormat="1" ht="21" customHeight="1" x14ac:dyDescent="0.3">
      <c r="A53" s="22">
        <v>49</v>
      </c>
      <c r="B53" s="178"/>
      <c r="C53" s="4" t="s">
        <v>257</v>
      </c>
      <c r="D53" s="4" t="s">
        <v>258</v>
      </c>
      <c r="E53" s="76" t="s">
        <v>332</v>
      </c>
      <c r="F53" s="40">
        <v>7000</v>
      </c>
      <c r="G53" s="77" t="s">
        <v>333</v>
      </c>
      <c r="H53" s="40">
        <v>6500</v>
      </c>
      <c r="I53" s="112"/>
    </row>
    <row r="54" spans="1:9" ht="21" customHeight="1" x14ac:dyDescent="0.3">
      <c r="A54" s="22">
        <v>50</v>
      </c>
      <c r="B54" s="178"/>
      <c r="C54" s="4" t="s">
        <v>259</v>
      </c>
      <c r="D54" s="4" t="s">
        <v>258</v>
      </c>
      <c r="E54" s="76" t="s">
        <v>332</v>
      </c>
      <c r="F54" s="40">
        <v>9000</v>
      </c>
      <c r="G54" s="77" t="s">
        <v>333</v>
      </c>
      <c r="H54" s="40">
        <v>9500</v>
      </c>
      <c r="I54" s="112"/>
    </row>
    <row r="55" spans="1:9" ht="21" customHeight="1" x14ac:dyDescent="0.3">
      <c r="A55" s="22">
        <v>51</v>
      </c>
      <c r="B55" s="178"/>
      <c r="C55" s="4" t="s">
        <v>144</v>
      </c>
      <c r="D55" s="4" t="s">
        <v>260</v>
      </c>
      <c r="E55" s="76" t="s">
        <v>332</v>
      </c>
      <c r="F55" s="40">
        <v>21000</v>
      </c>
      <c r="G55" s="77" t="s">
        <v>334</v>
      </c>
      <c r="H55" s="40">
        <v>21000</v>
      </c>
      <c r="I55" s="112"/>
    </row>
    <row r="56" spans="1:9" ht="21" customHeight="1" x14ac:dyDescent="0.3">
      <c r="A56" s="22">
        <v>52</v>
      </c>
      <c r="B56" s="178"/>
      <c r="C56" s="4" t="s">
        <v>261</v>
      </c>
      <c r="D56" s="4" t="s">
        <v>262</v>
      </c>
      <c r="E56" s="76" t="s">
        <v>335</v>
      </c>
      <c r="F56" s="40">
        <v>19000</v>
      </c>
      <c r="G56" s="77" t="s">
        <v>336</v>
      </c>
      <c r="H56" s="40">
        <v>14500</v>
      </c>
      <c r="I56" s="112"/>
    </row>
    <row r="57" spans="1:9" ht="21" customHeight="1" x14ac:dyDescent="0.3">
      <c r="A57" s="22">
        <v>53</v>
      </c>
      <c r="B57" s="178"/>
      <c r="C57" s="4" t="s">
        <v>263</v>
      </c>
      <c r="D57" s="4" t="s">
        <v>264</v>
      </c>
      <c r="E57" s="76" t="s">
        <v>337</v>
      </c>
      <c r="F57" s="40">
        <v>12000</v>
      </c>
      <c r="G57" s="77" t="s">
        <v>338</v>
      </c>
      <c r="H57" s="40">
        <v>13000</v>
      </c>
      <c r="I57" s="112"/>
    </row>
    <row r="58" spans="1:9" ht="21" customHeight="1" x14ac:dyDescent="0.3">
      <c r="A58" s="22">
        <v>54</v>
      </c>
      <c r="B58" s="178"/>
      <c r="C58" s="4" t="s">
        <v>265</v>
      </c>
      <c r="D58" s="4" t="s">
        <v>266</v>
      </c>
      <c r="E58" s="76" t="s">
        <v>339</v>
      </c>
      <c r="F58" s="40">
        <v>9000</v>
      </c>
      <c r="G58" s="77" t="s">
        <v>340</v>
      </c>
      <c r="H58" s="40">
        <v>4700</v>
      </c>
      <c r="I58" s="112"/>
    </row>
    <row r="59" spans="1:9" ht="21" customHeight="1" x14ac:dyDescent="0.3">
      <c r="A59" s="22">
        <v>55</v>
      </c>
      <c r="B59" s="178"/>
      <c r="C59" s="4" t="s">
        <v>267</v>
      </c>
      <c r="D59" s="4" t="s">
        <v>268</v>
      </c>
      <c r="E59" s="76" t="s">
        <v>341</v>
      </c>
      <c r="F59" s="40">
        <v>13900</v>
      </c>
      <c r="G59" s="77" t="s">
        <v>342</v>
      </c>
      <c r="H59" s="40">
        <v>20900</v>
      </c>
      <c r="I59" s="112"/>
    </row>
    <row r="60" spans="1:9" ht="21" customHeight="1" x14ac:dyDescent="0.3">
      <c r="A60" s="22">
        <v>56</v>
      </c>
      <c r="B60" s="178"/>
      <c r="C60" s="4" t="s">
        <v>269</v>
      </c>
      <c r="D60" s="4" t="s">
        <v>270</v>
      </c>
      <c r="E60" s="76" t="s">
        <v>446</v>
      </c>
      <c r="F60" s="40">
        <v>23000</v>
      </c>
      <c r="G60" s="77" t="s">
        <v>447</v>
      </c>
      <c r="H60" s="40">
        <v>19900</v>
      </c>
      <c r="I60" s="112"/>
    </row>
    <row r="61" spans="1:9" ht="21" customHeight="1" x14ac:dyDescent="0.3">
      <c r="A61" s="22">
        <v>57</v>
      </c>
      <c r="B61" s="178"/>
      <c r="C61" s="4" t="s">
        <v>271</v>
      </c>
      <c r="D61" s="4" t="s">
        <v>272</v>
      </c>
      <c r="E61" s="76" t="s">
        <v>326</v>
      </c>
      <c r="F61" s="40">
        <v>3500</v>
      </c>
      <c r="G61" s="77" t="s">
        <v>343</v>
      </c>
      <c r="H61" s="40">
        <v>4500</v>
      </c>
      <c r="I61" s="112"/>
    </row>
    <row r="62" spans="1:9" ht="21" customHeight="1" x14ac:dyDescent="0.3">
      <c r="A62" s="22">
        <v>58</v>
      </c>
      <c r="B62" s="178"/>
      <c r="C62" s="4" t="s">
        <v>273</v>
      </c>
      <c r="D62" s="4" t="s">
        <v>264</v>
      </c>
      <c r="E62" s="76" t="s">
        <v>326</v>
      </c>
      <c r="F62" s="40">
        <v>7000</v>
      </c>
      <c r="G62" s="77" t="s">
        <v>325</v>
      </c>
      <c r="H62" s="40">
        <v>9000</v>
      </c>
      <c r="I62" s="112"/>
    </row>
    <row r="63" spans="1:9" ht="21" customHeight="1" x14ac:dyDescent="0.3">
      <c r="A63" s="22">
        <v>59</v>
      </c>
      <c r="B63" s="178"/>
      <c r="C63" s="4" t="s">
        <v>274</v>
      </c>
      <c r="D63" s="4" t="s">
        <v>275</v>
      </c>
      <c r="E63" s="76" t="s">
        <v>326</v>
      </c>
      <c r="F63" s="40">
        <v>4000</v>
      </c>
      <c r="G63" s="77" t="s">
        <v>343</v>
      </c>
      <c r="H63" s="40">
        <v>4500</v>
      </c>
      <c r="I63" s="112"/>
    </row>
    <row r="64" spans="1:9" ht="21" customHeight="1" x14ac:dyDescent="0.3">
      <c r="A64" s="22">
        <v>60</v>
      </c>
      <c r="B64" s="178"/>
      <c r="C64" s="4" t="s">
        <v>276</v>
      </c>
      <c r="D64" s="4" t="s">
        <v>277</v>
      </c>
      <c r="E64" s="76" t="s">
        <v>448</v>
      </c>
      <c r="F64" s="40">
        <v>3500</v>
      </c>
      <c r="G64" s="77" t="s">
        <v>344</v>
      </c>
      <c r="H64" s="40">
        <v>4000</v>
      </c>
      <c r="I64" s="116"/>
    </row>
    <row r="65" spans="1:9" ht="21" customHeight="1" x14ac:dyDescent="0.3">
      <c r="A65" s="22">
        <v>61</v>
      </c>
      <c r="B65" s="178"/>
      <c r="C65" s="4" t="s">
        <v>278</v>
      </c>
      <c r="D65" s="4" t="s">
        <v>277</v>
      </c>
      <c r="E65" s="76" t="s">
        <v>344</v>
      </c>
      <c r="F65" s="40">
        <v>4500</v>
      </c>
      <c r="G65" s="77" t="s">
        <v>448</v>
      </c>
      <c r="H65" s="40">
        <v>4000</v>
      </c>
      <c r="I65" s="116"/>
    </row>
    <row r="66" spans="1:9" ht="21" customHeight="1" x14ac:dyDescent="0.3">
      <c r="A66" s="22">
        <v>62</v>
      </c>
      <c r="B66" s="177" t="s">
        <v>138</v>
      </c>
      <c r="C66" s="4" t="s">
        <v>279</v>
      </c>
      <c r="D66" s="4" t="s">
        <v>280</v>
      </c>
      <c r="E66" s="76" t="s">
        <v>346</v>
      </c>
      <c r="F66" s="40">
        <v>12000</v>
      </c>
      <c r="G66" s="117" t="s">
        <v>345</v>
      </c>
      <c r="H66" s="40">
        <v>7800</v>
      </c>
      <c r="I66" s="112"/>
    </row>
    <row r="67" spans="1:9" ht="21" customHeight="1" x14ac:dyDescent="0.3">
      <c r="A67" s="22">
        <v>63</v>
      </c>
      <c r="B67" s="178"/>
      <c r="C67" s="4" t="s">
        <v>281</v>
      </c>
      <c r="D67" s="4" t="s">
        <v>282</v>
      </c>
      <c r="E67" s="76" t="s">
        <v>346</v>
      </c>
      <c r="F67" s="40">
        <v>8000</v>
      </c>
      <c r="G67" s="77" t="s">
        <v>345</v>
      </c>
      <c r="H67" s="40">
        <v>6000</v>
      </c>
      <c r="I67" s="112"/>
    </row>
    <row r="68" spans="1:9" ht="21" customHeight="1" x14ac:dyDescent="0.3">
      <c r="A68" s="22">
        <v>64</v>
      </c>
      <c r="B68" s="178"/>
      <c r="C68" s="5" t="s">
        <v>283</v>
      </c>
      <c r="D68" s="5" t="s">
        <v>284</v>
      </c>
      <c r="E68" s="76"/>
      <c r="F68" s="114"/>
      <c r="G68" s="77"/>
      <c r="H68" s="114"/>
      <c r="I68" s="112"/>
    </row>
    <row r="69" spans="1:9" ht="21" customHeight="1" x14ac:dyDescent="0.3">
      <c r="A69" s="22">
        <v>65</v>
      </c>
      <c r="B69" s="178"/>
      <c r="C69" s="5" t="s">
        <v>285</v>
      </c>
      <c r="D69" s="19" t="s">
        <v>286</v>
      </c>
      <c r="E69" s="76"/>
      <c r="F69" s="40"/>
      <c r="G69" s="77"/>
      <c r="H69" s="40"/>
      <c r="I69" s="112"/>
    </row>
    <row r="70" spans="1:9" ht="21" customHeight="1" x14ac:dyDescent="0.3">
      <c r="A70" s="22">
        <v>66</v>
      </c>
      <c r="B70" s="178"/>
      <c r="C70" s="4" t="s">
        <v>287</v>
      </c>
      <c r="D70" s="4" t="s">
        <v>288</v>
      </c>
      <c r="E70" s="76" t="s">
        <v>347</v>
      </c>
      <c r="F70" s="40">
        <v>80000</v>
      </c>
      <c r="G70" s="77" t="s">
        <v>449</v>
      </c>
      <c r="H70" s="40">
        <v>50000</v>
      </c>
      <c r="I70" s="112"/>
    </row>
    <row r="71" spans="1:9" ht="21" customHeight="1" x14ac:dyDescent="0.3">
      <c r="A71" s="22">
        <v>67</v>
      </c>
      <c r="B71" s="178"/>
      <c r="C71" s="5" t="s">
        <v>289</v>
      </c>
      <c r="D71" s="4" t="s">
        <v>288</v>
      </c>
      <c r="E71" s="76" t="s">
        <v>347</v>
      </c>
      <c r="F71" s="40">
        <v>18000</v>
      </c>
      <c r="G71" s="77" t="s">
        <v>449</v>
      </c>
      <c r="H71" s="40">
        <v>20000</v>
      </c>
      <c r="I71" s="112"/>
    </row>
    <row r="72" spans="1:9" ht="21" customHeight="1" x14ac:dyDescent="0.3">
      <c r="A72" s="22">
        <v>68</v>
      </c>
      <c r="B72" s="178"/>
      <c r="C72" s="5" t="s">
        <v>290</v>
      </c>
      <c r="D72" s="4" t="s">
        <v>291</v>
      </c>
      <c r="E72" s="76" t="s">
        <v>347</v>
      </c>
      <c r="F72" s="40">
        <v>15000</v>
      </c>
      <c r="G72" s="77" t="s">
        <v>449</v>
      </c>
      <c r="H72" s="40">
        <v>17000</v>
      </c>
      <c r="I72" s="112"/>
    </row>
    <row r="73" spans="1:9" ht="21" customHeight="1" x14ac:dyDescent="0.3">
      <c r="A73" s="22">
        <v>69</v>
      </c>
      <c r="B73" s="178"/>
      <c r="C73" s="4" t="s">
        <v>292</v>
      </c>
      <c r="D73" s="4" t="s">
        <v>293</v>
      </c>
      <c r="E73" s="76" t="s">
        <v>348</v>
      </c>
      <c r="F73" s="40">
        <v>11000</v>
      </c>
      <c r="G73" s="77"/>
      <c r="H73" s="40"/>
      <c r="I73" s="112"/>
    </row>
    <row r="74" spans="1:9" ht="21" customHeight="1" x14ac:dyDescent="0.3">
      <c r="A74" s="22">
        <v>70</v>
      </c>
      <c r="B74" s="178"/>
      <c r="C74" s="5" t="s">
        <v>294</v>
      </c>
      <c r="D74" s="4" t="s">
        <v>295</v>
      </c>
      <c r="E74" s="76" t="s">
        <v>348</v>
      </c>
      <c r="F74" s="40">
        <v>12000</v>
      </c>
      <c r="G74" s="77"/>
      <c r="H74" s="40"/>
      <c r="I74" s="112"/>
    </row>
    <row r="75" spans="1:9" ht="21" customHeight="1" x14ac:dyDescent="0.3">
      <c r="A75" s="22">
        <v>71</v>
      </c>
      <c r="B75" s="178"/>
      <c r="C75" s="5" t="s">
        <v>296</v>
      </c>
      <c r="D75" s="20" t="s">
        <v>297</v>
      </c>
      <c r="E75" s="76"/>
      <c r="F75" s="40"/>
      <c r="G75" s="77"/>
      <c r="H75" s="40"/>
      <c r="I75" s="112"/>
    </row>
    <row r="76" spans="1:9" ht="21" customHeight="1" x14ac:dyDescent="0.3">
      <c r="A76" s="22">
        <v>72</v>
      </c>
      <c r="B76" s="178"/>
      <c r="C76" s="4" t="s">
        <v>298</v>
      </c>
      <c r="D76" s="4" t="s">
        <v>299</v>
      </c>
      <c r="E76" s="76" t="s">
        <v>349</v>
      </c>
      <c r="F76" s="40">
        <v>165000</v>
      </c>
      <c r="G76" s="77" t="s">
        <v>350</v>
      </c>
      <c r="H76" s="40">
        <v>166667</v>
      </c>
      <c r="I76" s="112"/>
    </row>
    <row r="77" spans="1:9" ht="21" customHeight="1" x14ac:dyDescent="0.3">
      <c r="A77" s="22">
        <v>73</v>
      </c>
      <c r="B77" s="178"/>
      <c r="C77" s="4" t="s">
        <v>300</v>
      </c>
      <c r="D77" s="4" t="s">
        <v>114</v>
      </c>
      <c r="E77" s="76" t="s">
        <v>351</v>
      </c>
      <c r="F77" s="40">
        <v>12000</v>
      </c>
      <c r="G77" s="77" t="s">
        <v>352</v>
      </c>
      <c r="H77" s="40">
        <v>10000</v>
      </c>
      <c r="I77" s="112"/>
    </row>
    <row r="78" spans="1:9" ht="21" customHeight="1" x14ac:dyDescent="0.3">
      <c r="A78" s="22">
        <v>74</v>
      </c>
      <c r="B78" s="178"/>
      <c r="C78" s="4" t="s">
        <v>301</v>
      </c>
      <c r="D78" s="4" t="s">
        <v>302</v>
      </c>
      <c r="E78" s="76" t="s">
        <v>353</v>
      </c>
      <c r="F78" s="40">
        <v>52500</v>
      </c>
      <c r="G78" s="77" t="s">
        <v>354</v>
      </c>
      <c r="H78" s="40">
        <v>50000</v>
      </c>
      <c r="I78" s="112"/>
    </row>
    <row r="79" spans="1:9" ht="21" customHeight="1" x14ac:dyDescent="0.3">
      <c r="A79" s="22">
        <v>75</v>
      </c>
      <c r="B79" s="178"/>
      <c r="C79" s="4" t="s">
        <v>303</v>
      </c>
      <c r="D79" s="4" t="s">
        <v>304</v>
      </c>
      <c r="E79" s="76" t="s">
        <v>355</v>
      </c>
      <c r="F79" s="40">
        <v>30000</v>
      </c>
      <c r="G79" s="77" t="s">
        <v>356</v>
      </c>
      <c r="H79" s="40">
        <v>10000</v>
      </c>
      <c r="I79" s="112"/>
    </row>
    <row r="80" spans="1:9" ht="21" customHeight="1" thickBot="1" x14ac:dyDescent="0.35">
      <c r="A80" s="23">
        <v>76</v>
      </c>
      <c r="B80" s="179"/>
      <c r="C80" s="6" t="s">
        <v>305</v>
      </c>
      <c r="D80" s="6" t="s">
        <v>306</v>
      </c>
      <c r="E80" s="118" t="s">
        <v>450</v>
      </c>
      <c r="F80" s="41">
        <v>1000</v>
      </c>
      <c r="G80" s="119" t="s">
        <v>451</v>
      </c>
      <c r="H80" s="41">
        <v>1000</v>
      </c>
      <c r="I80" s="120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5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5" activePane="bottomLeft" state="frozen"/>
      <selection pane="bottomLeft" activeCell="G21" sqref="G21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2" customWidth="1"/>
    <col min="10" max="16384" width="10.75" style="7"/>
  </cols>
  <sheetData>
    <row r="1" spans="1:9" ht="37.5" customHeight="1" thickBot="1" x14ac:dyDescent="0.35">
      <c r="A1" s="180" t="s">
        <v>307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46114</v>
      </c>
      <c r="E2" s="195" t="s">
        <v>126</v>
      </c>
      <c r="F2" s="195"/>
      <c r="G2" s="195"/>
      <c r="H2" s="195" t="s">
        <v>384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145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86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175</v>
      </c>
      <c r="D5" s="4" t="s">
        <v>314</v>
      </c>
      <c r="E5" s="25" t="s">
        <v>646</v>
      </c>
      <c r="F5" s="40">
        <v>44900</v>
      </c>
      <c r="G5" s="30" t="s">
        <v>647</v>
      </c>
      <c r="H5" s="40">
        <v>34900</v>
      </c>
      <c r="I5" s="34" t="s">
        <v>847</v>
      </c>
    </row>
    <row r="6" spans="1:9" ht="21" customHeight="1" x14ac:dyDescent="0.3">
      <c r="A6" s="22">
        <v>2</v>
      </c>
      <c r="B6" s="177"/>
      <c r="C6" s="4" t="s">
        <v>176</v>
      </c>
      <c r="D6" s="4" t="s">
        <v>177</v>
      </c>
      <c r="E6" s="25" t="s">
        <v>848</v>
      </c>
      <c r="F6" s="40">
        <v>11900</v>
      </c>
      <c r="G6" s="30" t="s">
        <v>647</v>
      </c>
      <c r="H6" s="40">
        <v>17500</v>
      </c>
      <c r="I6" s="34"/>
    </row>
    <row r="7" spans="1:9" ht="21" customHeight="1" x14ac:dyDescent="0.3">
      <c r="A7" s="22">
        <v>3</v>
      </c>
      <c r="B7" s="177"/>
      <c r="C7" s="4" t="s">
        <v>178</v>
      </c>
      <c r="D7" s="4" t="s">
        <v>179</v>
      </c>
      <c r="E7" s="25" t="s">
        <v>646</v>
      </c>
      <c r="F7" s="40"/>
      <c r="G7" s="30" t="s">
        <v>647</v>
      </c>
      <c r="H7" s="40">
        <v>5350</v>
      </c>
      <c r="I7" s="34"/>
    </row>
    <row r="8" spans="1:9" ht="21" customHeight="1" x14ac:dyDescent="0.3">
      <c r="A8" s="22">
        <v>4</v>
      </c>
      <c r="B8" s="177"/>
      <c r="C8" s="4" t="s">
        <v>180</v>
      </c>
      <c r="D8" s="4" t="s">
        <v>181</v>
      </c>
      <c r="E8" s="25" t="s">
        <v>646</v>
      </c>
      <c r="F8" s="40">
        <v>4990</v>
      </c>
      <c r="G8" s="30" t="s">
        <v>647</v>
      </c>
      <c r="H8" s="40">
        <v>3990</v>
      </c>
      <c r="I8" s="34"/>
    </row>
    <row r="9" spans="1:9" ht="21" customHeight="1" x14ac:dyDescent="0.3">
      <c r="A9" s="22">
        <v>5</v>
      </c>
      <c r="B9" s="177"/>
      <c r="C9" s="4" t="s">
        <v>182</v>
      </c>
      <c r="D9" s="4" t="s">
        <v>183</v>
      </c>
      <c r="E9" s="25" t="s">
        <v>646</v>
      </c>
      <c r="F9" s="40">
        <v>2490</v>
      </c>
      <c r="G9" s="30" t="s">
        <v>647</v>
      </c>
      <c r="H9" s="40">
        <v>990</v>
      </c>
      <c r="I9" s="34" t="s">
        <v>687</v>
      </c>
    </row>
    <row r="10" spans="1:9" ht="21" customHeight="1" x14ac:dyDescent="0.3">
      <c r="A10" s="22">
        <v>6</v>
      </c>
      <c r="B10" s="177"/>
      <c r="C10" s="4" t="s">
        <v>184</v>
      </c>
      <c r="D10" s="4" t="s">
        <v>185</v>
      </c>
      <c r="E10" s="25" t="s">
        <v>646</v>
      </c>
      <c r="F10" s="40">
        <v>2490</v>
      </c>
      <c r="G10" s="30" t="s">
        <v>647</v>
      </c>
      <c r="H10" s="40">
        <v>980</v>
      </c>
      <c r="I10" s="34"/>
    </row>
    <row r="11" spans="1:9" ht="21" customHeight="1" x14ac:dyDescent="0.3">
      <c r="A11" s="22">
        <v>7</v>
      </c>
      <c r="B11" s="177"/>
      <c r="C11" s="4" t="s">
        <v>186</v>
      </c>
      <c r="D11" s="4" t="s">
        <v>187</v>
      </c>
      <c r="E11" s="25" t="s">
        <v>646</v>
      </c>
      <c r="F11" s="40">
        <v>3325</v>
      </c>
      <c r="G11" s="30" t="s">
        <v>647</v>
      </c>
      <c r="H11" s="40">
        <v>1539</v>
      </c>
      <c r="I11" s="34"/>
    </row>
    <row r="12" spans="1:9" ht="21" customHeight="1" x14ac:dyDescent="0.3">
      <c r="A12" s="22">
        <v>8</v>
      </c>
      <c r="B12" s="177"/>
      <c r="C12" s="4" t="s">
        <v>188</v>
      </c>
      <c r="D12" s="4" t="s">
        <v>312</v>
      </c>
      <c r="E12" s="25" t="s">
        <v>646</v>
      </c>
      <c r="F12" s="40">
        <v>13980</v>
      </c>
      <c r="G12" s="30" t="s">
        <v>647</v>
      </c>
      <c r="H12" s="40">
        <v>7900</v>
      </c>
      <c r="I12" s="34"/>
    </row>
    <row r="13" spans="1:9" ht="21" customHeight="1" x14ac:dyDescent="0.3">
      <c r="A13" s="22">
        <v>9</v>
      </c>
      <c r="B13" s="177"/>
      <c r="C13" s="4" t="s">
        <v>189</v>
      </c>
      <c r="D13" s="4" t="s">
        <v>190</v>
      </c>
      <c r="E13" s="25" t="s">
        <v>646</v>
      </c>
      <c r="F13" s="40">
        <v>3990</v>
      </c>
      <c r="G13" s="30" t="s">
        <v>647</v>
      </c>
      <c r="H13" s="40">
        <v>790</v>
      </c>
      <c r="I13" s="34"/>
    </row>
    <row r="14" spans="1:9" ht="21" customHeight="1" x14ac:dyDescent="0.3">
      <c r="A14" s="22">
        <v>10</v>
      </c>
      <c r="B14" s="177"/>
      <c r="C14" s="4" t="s">
        <v>191</v>
      </c>
      <c r="D14" s="4" t="s">
        <v>192</v>
      </c>
      <c r="E14" s="25" t="s">
        <v>646</v>
      </c>
      <c r="F14" s="40">
        <v>3294</v>
      </c>
      <c r="G14" s="30" t="s">
        <v>647</v>
      </c>
      <c r="H14" s="40">
        <v>1770</v>
      </c>
      <c r="I14" s="34"/>
    </row>
    <row r="15" spans="1:9" ht="21" customHeight="1" x14ac:dyDescent="0.3">
      <c r="A15" s="22">
        <v>11</v>
      </c>
      <c r="B15" s="177"/>
      <c r="C15" s="4" t="s">
        <v>193</v>
      </c>
      <c r="D15" s="4" t="s">
        <v>194</v>
      </c>
      <c r="E15" s="25" t="s">
        <v>646</v>
      </c>
      <c r="F15" s="42">
        <v>1490</v>
      </c>
      <c r="G15" s="30" t="s">
        <v>647</v>
      </c>
      <c r="H15" s="42">
        <v>990</v>
      </c>
      <c r="I15" s="35"/>
    </row>
    <row r="16" spans="1:9" ht="21" customHeight="1" x14ac:dyDescent="0.3">
      <c r="A16" s="22">
        <v>12</v>
      </c>
      <c r="B16" s="177"/>
      <c r="C16" s="4" t="s">
        <v>195</v>
      </c>
      <c r="D16" s="4" t="s">
        <v>196</v>
      </c>
      <c r="E16" s="25" t="s">
        <v>646</v>
      </c>
      <c r="F16" s="40">
        <v>7767</v>
      </c>
      <c r="G16" s="30" t="s">
        <v>647</v>
      </c>
      <c r="H16" s="40">
        <v>4950</v>
      </c>
      <c r="I16" s="34"/>
    </row>
    <row r="17" spans="1:9" ht="21" customHeight="1" x14ac:dyDescent="0.3">
      <c r="A17" s="22">
        <v>13</v>
      </c>
      <c r="B17" s="177"/>
      <c r="C17" s="4" t="s">
        <v>197</v>
      </c>
      <c r="D17" s="4" t="s">
        <v>198</v>
      </c>
      <c r="E17" s="25" t="s">
        <v>646</v>
      </c>
      <c r="F17" s="40">
        <v>4000</v>
      </c>
      <c r="G17" s="30" t="s">
        <v>647</v>
      </c>
      <c r="H17" s="40">
        <v>3900</v>
      </c>
      <c r="I17" s="34"/>
    </row>
    <row r="18" spans="1:9" ht="21" customHeight="1" x14ac:dyDescent="0.3">
      <c r="A18" s="22">
        <v>14</v>
      </c>
      <c r="B18" s="177"/>
      <c r="C18" s="4" t="s">
        <v>199</v>
      </c>
      <c r="D18" s="4" t="s">
        <v>167</v>
      </c>
      <c r="E18" s="25" t="s">
        <v>646</v>
      </c>
      <c r="F18" s="40">
        <v>2600</v>
      </c>
      <c r="G18" s="30" t="s">
        <v>647</v>
      </c>
      <c r="H18" s="40">
        <v>2490</v>
      </c>
      <c r="I18" s="34"/>
    </row>
    <row r="19" spans="1:9" ht="21" customHeight="1" x14ac:dyDescent="0.3">
      <c r="A19" s="22">
        <v>15</v>
      </c>
      <c r="B19" s="177"/>
      <c r="C19" s="4" t="s">
        <v>200</v>
      </c>
      <c r="D19" s="4" t="s">
        <v>201</v>
      </c>
      <c r="E19" s="25" t="s">
        <v>646</v>
      </c>
      <c r="F19" s="40">
        <v>3249</v>
      </c>
      <c r="G19" s="30" t="s">
        <v>647</v>
      </c>
      <c r="H19" s="40">
        <v>2497</v>
      </c>
      <c r="I19" s="34"/>
    </row>
    <row r="20" spans="1:9" ht="21" customHeight="1" x14ac:dyDescent="0.3">
      <c r="A20" s="22">
        <v>16</v>
      </c>
      <c r="B20" s="177"/>
      <c r="C20" s="4" t="s">
        <v>202</v>
      </c>
      <c r="D20" s="4" t="s">
        <v>203</v>
      </c>
      <c r="E20" s="25" t="s">
        <v>646</v>
      </c>
      <c r="F20" s="40">
        <v>3396</v>
      </c>
      <c r="G20" s="30" t="s">
        <v>647</v>
      </c>
      <c r="H20" s="40">
        <v>2618</v>
      </c>
      <c r="I20" s="34"/>
    </row>
    <row r="21" spans="1:9" ht="21" customHeight="1" x14ac:dyDescent="0.3">
      <c r="A21" s="22">
        <v>17</v>
      </c>
      <c r="B21" s="177"/>
      <c r="C21" s="4" t="s">
        <v>204</v>
      </c>
      <c r="D21" s="4" t="s">
        <v>205</v>
      </c>
      <c r="E21" s="25" t="s">
        <v>646</v>
      </c>
      <c r="F21" s="39"/>
      <c r="G21" s="30" t="s">
        <v>647</v>
      </c>
      <c r="H21" s="28">
        <v>7557</v>
      </c>
      <c r="I21" s="34"/>
    </row>
    <row r="22" spans="1:9" ht="21" customHeight="1" x14ac:dyDescent="0.3">
      <c r="A22" s="22">
        <v>18</v>
      </c>
      <c r="B22" s="177"/>
      <c r="C22" s="4" t="s">
        <v>206</v>
      </c>
      <c r="D22" s="4" t="s">
        <v>207</v>
      </c>
      <c r="E22" s="25" t="s">
        <v>646</v>
      </c>
      <c r="F22" s="40">
        <v>6990</v>
      </c>
      <c r="G22" s="30" t="s">
        <v>647</v>
      </c>
      <c r="H22" s="40">
        <v>2490</v>
      </c>
      <c r="I22" s="34"/>
    </row>
    <row r="23" spans="1:9" ht="21" customHeight="1" x14ac:dyDescent="0.3">
      <c r="A23" s="22">
        <v>19</v>
      </c>
      <c r="B23" s="177" t="s">
        <v>135</v>
      </c>
      <c r="C23" s="4" t="s">
        <v>208</v>
      </c>
      <c r="D23" s="4" t="s">
        <v>209</v>
      </c>
      <c r="E23" s="25" t="s">
        <v>646</v>
      </c>
      <c r="F23" s="40">
        <v>36180</v>
      </c>
      <c r="G23" s="30" t="s">
        <v>647</v>
      </c>
      <c r="H23" s="40">
        <v>34800</v>
      </c>
      <c r="I23" s="34"/>
    </row>
    <row r="24" spans="1:9" ht="21" customHeight="1" x14ac:dyDescent="0.3">
      <c r="A24" s="22">
        <v>20</v>
      </c>
      <c r="B24" s="177"/>
      <c r="C24" s="4" t="s">
        <v>210</v>
      </c>
      <c r="D24" s="4" t="s">
        <v>211</v>
      </c>
      <c r="E24" s="25" t="s">
        <v>646</v>
      </c>
      <c r="F24" s="40">
        <v>15840</v>
      </c>
      <c r="G24" s="30" t="s">
        <v>647</v>
      </c>
      <c r="H24" s="40">
        <v>15804</v>
      </c>
      <c r="I24" s="34"/>
    </row>
    <row r="25" spans="1:9" ht="21" customHeight="1" x14ac:dyDescent="0.3">
      <c r="A25" s="22">
        <v>21</v>
      </c>
      <c r="B25" s="177"/>
      <c r="C25" s="4" t="s">
        <v>212</v>
      </c>
      <c r="D25" s="4" t="s">
        <v>213</v>
      </c>
      <c r="E25" s="25" t="s">
        <v>646</v>
      </c>
      <c r="F25" s="40">
        <v>9990</v>
      </c>
      <c r="G25" s="30" t="s">
        <v>647</v>
      </c>
      <c r="H25" s="40">
        <v>8900</v>
      </c>
      <c r="I25" s="34" t="s">
        <v>881</v>
      </c>
    </row>
    <row r="26" spans="1:9" ht="21" customHeight="1" x14ac:dyDescent="0.3">
      <c r="A26" s="22">
        <v>22</v>
      </c>
      <c r="B26" s="177"/>
      <c r="C26" s="4" t="s">
        <v>214</v>
      </c>
      <c r="D26" s="4" t="s">
        <v>215</v>
      </c>
      <c r="E26" s="25" t="s">
        <v>646</v>
      </c>
      <c r="F26" s="40">
        <v>8990</v>
      </c>
      <c r="G26" s="30" t="s">
        <v>647</v>
      </c>
      <c r="H26" s="40">
        <v>8300</v>
      </c>
      <c r="I26" s="34"/>
    </row>
    <row r="27" spans="1:9" ht="21" customHeight="1" x14ac:dyDescent="0.3">
      <c r="A27" s="22">
        <v>23</v>
      </c>
      <c r="B27" s="177" t="s">
        <v>136</v>
      </c>
      <c r="C27" s="4" t="s">
        <v>216</v>
      </c>
      <c r="D27" s="4" t="s">
        <v>217</v>
      </c>
      <c r="E27" s="25" t="s">
        <v>646</v>
      </c>
      <c r="F27" s="40"/>
      <c r="G27" s="30" t="s">
        <v>647</v>
      </c>
      <c r="H27" s="40">
        <v>3967</v>
      </c>
      <c r="I27" s="34" t="s">
        <v>882</v>
      </c>
    </row>
    <row r="28" spans="1:9" ht="21" customHeight="1" x14ac:dyDescent="0.3">
      <c r="A28" s="22">
        <v>24</v>
      </c>
      <c r="B28" s="177"/>
      <c r="C28" s="4" t="s">
        <v>218</v>
      </c>
      <c r="D28" s="4" t="s">
        <v>219</v>
      </c>
      <c r="E28" s="25" t="s">
        <v>646</v>
      </c>
      <c r="F28" s="40"/>
      <c r="G28" s="30" t="s">
        <v>647</v>
      </c>
      <c r="H28" s="40">
        <v>3975</v>
      </c>
      <c r="I28" s="34" t="s">
        <v>883</v>
      </c>
    </row>
    <row r="29" spans="1:9" ht="21" customHeight="1" x14ac:dyDescent="0.3">
      <c r="A29" s="22">
        <v>25</v>
      </c>
      <c r="B29" s="177"/>
      <c r="C29" s="4" t="s">
        <v>220</v>
      </c>
      <c r="D29" s="4" t="s">
        <v>221</v>
      </c>
      <c r="E29" s="25" t="s">
        <v>646</v>
      </c>
      <c r="F29" s="40">
        <v>3980</v>
      </c>
      <c r="G29" s="30" t="s">
        <v>647</v>
      </c>
      <c r="H29" s="40">
        <v>9900</v>
      </c>
      <c r="I29" s="34" t="s">
        <v>879</v>
      </c>
    </row>
    <row r="30" spans="1:9" ht="21" customHeight="1" x14ac:dyDescent="0.3">
      <c r="A30" s="22">
        <v>26</v>
      </c>
      <c r="B30" s="177"/>
      <c r="C30" s="4" t="s">
        <v>222</v>
      </c>
      <c r="D30" s="4" t="s">
        <v>223</v>
      </c>
      <c r="E30" s="25" t="s">
        <v>646</v>
      </c>
      <c r="F30" s="40">
        <v>7160</v>
      </c>
      <c r="G30" s="30" t="s">
        <v>647</v>
      </c>
      <c r="H30" s="40">
        <v>7943</v>
      </c>
      <c r="I30" s="34"/>
    </row>
    <row r="31" spans="1:9" ht="21" customHeight="1" x14ac:dyDescent="0.3">
      <c r="A31" s="22">
        <v>27</v>
      </c>
      <c r="B31" s="177"/>
      <c r="C31" s="4" t="s">
        <v>224</v>
      </c>
      <c r="D31" s="4" t="s">
        <v>225</v>
      </c>
      <c r="E31" s="25" t="s">
        <v>646</v>
      </c>
      <c r="F31" s="40">
        <v>3000</v>
      </c>
      <c r="G31" s="30" t="s">
        <v>647</v>
      </c>
      <c r="H31" s="40">
        <v>2967</v>
      </c>
      <c r="I31" s="34"/>
    </row>
    <row r="32" spans="1:9" ht="21" customHeight="1" x14ac:dyDescent="0.3">
      <c r="A32" s="22">
        <v>28</v>
      </c>
      <c r="B32" s="177"/>
      <c r="C32" s="4" t="s">
        <v>319</v>
      </c>
      <c r="D32" s="4" t="s">
        <v>318</v>
      </c>
      <c r="E32" s="25" t="s">
        <v>646</v>
      </c>
      <c r="F32" s="40">
        <v>13825</v>
      </c>
      <c r="G32" s="30" t="s">
        <v>647</v>
      </c>
      <c r="H32" s="40">
        <v>6125</v>
      </c>
      <c r="I32" s="34"/>
    </row>
    <row r="33" spans="1:9" ht="21" customHeight="1" x14ac:dyDescent="0.3">
      <c r="A33" s="22">
        <v>29</v>
      </c>
      <c r="B33" s="190" t="s">
        <v>174</v>
      </c>
      <c r="C33" s="4" t="s">
        <v>226</v>
      </c>
      <c r="D33" s="4" t="s">
        <v>316</v>
      </c>
      <c r="E33" s="25" t="s">
        <v>848</v>
      </c>
      <c r="F33" s="40">
        <v>1650</v>
      </c>
      <c r="G33" s="30" t="s">
        <v>647</v>
      </c>
      <c r="H33" s="40">
        <v>2370</v>
      </c>
      <c r="I33" s="34"/>
    </row>
    <row r="34" spans="1:9" ht="21" customHeight="1" x14ac:dyDescent="0.3">
      <c r="A34" s="22">
        <v>30</v>
      </c>
      <c r="B34" s="191"/>
      <c r="C34" s="4" t="s">
        <v>227</v>
      </c>
      <c r="D34" s="4" t="s">
        <v>228</v>
      </c>
      <c r="E34" s="25" t="s">
        <v>849</v>
      </c>
      <c r="F34" s="40">
        <v>3380</v>
      </c>
      <c r="G34" s="30" t="s">
        <v>647</v>
      </c>
      <c r="H34" s="40">
        <v>2490</v>
      </c>
      <c r="I34" s="34"/>
    </row>
    <row r="35" spans="1:9" ht="21" customHeight="1" x14ac:dyDescent="0.3">
      <c r="A35" s="22">
        <v>31</v>
      </c>
      <c r="B35" s="191"/>
      <c r="C35" s="4" t="s">
        <v>229</v>
      </c>
      <c r="D35" s="4" t="s">
        <v>230</v>
      </c>
      <c r="E35" s="25" t="s">
        <v>849</v>
      </c>
      <c r="F35" s="40">
        <v>3180</v>
      </c>
      <c r="G35" s="30" t="s">
        <v>647</v>
      </c>
      <c r="H35" s="40">
        <v>2990</v>
      </c>
      <c r="I35" s="34"/>
    </row>
    <row r="36" spans="1:9" ht="21" customHeight="1" x14ac:dyDescent="0.3">
      <c r="A36" s="22">
        <v>32</v>
      </c>
      <c r="B36" s="191"/>
      <c r="C36" s="4" t="s">
        <v>231</v>
      </c>
      <c r="D36" s="4" t="s">
        <v>232</v>
      </c>
      <c r="E36" s="25" t="s">
        <v>646</v>
      </c>
      <c r="F36" s="40">
        <v>4150</v>
      </c>
      <c r="G36" s="30" t="s">
        <v>647</v>
      </c>
      <c r="H36" s="40">
        <v>3990</v>
      </c>
      <c r="I36" s="34"/>
    </row>
    <row r="37" spans="1:9" ht="21" customHeight="1" x14ac:dyDescent="0.3">
      <c r="A37" s="22">
        <v>33</v>
      </c>
      <c r="B37" s="191"/>
      <c r="C37" s="4" t="s">
        <v>233</v>
      </c>
      <c r="D37" s="4" t="s">
        <v>234</v>
      </c>
      <c r="E37" s="25" t="s">
        <v>646</v>
      </c>
      <c r="F37" s="40"/>
      <c r="G37" s="30" t="s">
        <v>647</v>
      </c>
      <c r="H37" s="40">
        <v>2980</v>
      </c>
      <c r="I37" s="34" t="s">
        <v>880</v>
      </c>
    </row>
    <row r="38" spans="1:9" ht="21" customHeight="1" x14ac:dyDescent="0.3">
      <c r="A38" s="22">
        <v>34</v>
      </c>
      <c r="B38" s="191"/>
      <c r="C38" s="4" t="s">
        <v>235</v>
      </c>
      <c r="D38" s="4" t="s">
        <v>236</v>
      </c>
      <c r="E38" s="25" t="s">
        <v>646</v>
      </c>
      <c r="F38" s="40">
        <v>2990</v>
      </c>
      <c r="G38" s="30" t="s">
        <v>647</v>
      </c>
      <c r="H38" s="40">
        <v>3250</v>
      </c>
      <c r="I38" s="34"/>
    </row>
    <row r="39" spans="1:9" ht="21" customHeight="1" x14ac:dyDescent="0.3">
      <c r="A39" s="22">
        <v>35</v>
      </c>
      <c r="B39" s="191"/>
      <c r="C39" s="4" t="s">
        <v>237</v>
      </c>
      <c r="D39" s="4" t="s">
        <v>238</v>
      </c>
      <c r="E39" s="25" t="s">
        <v>848</v>
      </c>
      <c r="F39" s="40">
        <v>5980</v>
      </c>
      <c r="G39" s="30" t="s">
        <v>647</v>
      </c>
      <c r="H39" s="40"/>
      <c r="I39" s="34"/>
    </row>
    <row r="40" spans="1:9" ht="21" customHeight="1" x14ac:dyDescent="0.3">
      <c r="A40" s="22">
        <v>36</v>
      </c>
      <c r="B40" s="191"/>
      <c r="C40" s="4" t="s">
        <v>239</v>
      </c>
      <c r="D40" s="4" t="s">
        <v>169</v>
      </c>
      <c r="E40" s="25" t="s">
        <v>848</v>
      </c>
      <c r="F40" s="40">
        <v>6580</v>
      </c>
      <c r="G40" s="30" t="s">
        <v>647</v>
      </c>
      <c r="H40" s="40">
        <v>6300</v>
      </c>
      <c r="I40" s="34"/>
    </row>
    <row r="41" spans="1:9" ht="21" customHeight="1" x14ac:dyDescent="0.3">
      <c r="A41" s="22">
        <v>37</v>
      </c>
      <c r="B41" s="192"/>
      <c r="C41" s="4" t="s">
        <v>164</v>
      </c>
      <c r="D41" s="4" t="s">
        <v>171</v>
      </c>
      <c r="E41" s="25" t="s">
        <v>646</v>
      </c>
      <c r="F41" s="40"/>
      <c r="G41" s="30" t="s">
        <v>647</v>
      </c>
      <c r="H41" s="40"/>
      <c r="I41" s="34"/>
    </row>
    <row r="42" spans="1:9" ht="21" customHeight="1" x14ac:dyDescent="0.3">
      <c r="A42" s="22">
        <v>38</v>
      </c>
      <c r="B42" s="177" t="s">
        <v>137</v>
      </c>
      <c r="C42" s="4" t="s">
        <v>240</v>
      </c>
      <c r="D42" s="4" t="s">
        <v>241</v>
      </c>
      <c r="E42" s="26" t="s">
        <v>648</v>
      </c>
      <c r="F42" s="40">
        <v>11000</v>
      </c>
      <c r="G42" s="31" t="s">
        <v>649</v>
      </c>
      <c r="H42" s="40">
        <v>11000</v>
      </c>
      <c r="I42" s="34"/>
    </row>
    <row r="43" spans="1:9" ht="21" customHeight="1" x14ac:dyDescent="0.3">
      <c r="A43" s="22">
        <v>39</v>
      </c>
      <c r="B43" s="178"/>
      <c r="C43" s="4" t="s">
        <v>242</v>
      </c>
      <c r="D43" s="4" t="s">
        <v>241</v>
      </c>
      <c r="E43" s="26" t="s">
        <v>648</v>
      </c>
      <c r="F43" s="40">
        <v>17000</v>
      </c>
      <c r="G43" s="31" t="s">
        <v>850</v>
      </c>
      <c r="H43" s="40">
        <v>15900</v>
      </c>
      <c r="I43" s="34" t="s">
        <v>851</v>
      </c>
    </row>
    <row r="44" spans="1:9" ht="21" customHeight="1" x14ac:dyDescent="0.3">
      <c r="A44" s="22">
        <v>40</v>
      </c>
      <c r="B44" s="178"/>
      <c r="C44" s="5" t="s">
        <v>243</v>
      </c>
      <c r="D44" s="4" t="s">
        <v>241</v>
      </c>
      <c r="E44" s="26" t="s">
        <v>650</v>
      </c>
      <c r="F44" s="40">
        <v>15000</v>
      </c>
      <c r="G44" s="31" t="s">
        <v>651</v>
      </c>
      <c r="H44" s="40">
        <v>19800</v>
      </c>
      <c r="I44" s="34"/>
    </row>
    <row r="45" spans="1:9" ht="21" customHeight="1" x14ac:dyDescent="0.3">
      <c r="A45" s="22">
        <v>41</v>
      </c>
      <c r="B45" s="178"/>
      <c r="C45" s="5" t="s">
        <v>244</v>
      </c>
      <c r="D45" s="4" t="s">
        <v>245</v>
      </c>
      <c r="E45" s="26" t="s">
        <v>652</v>
      </c>
      <c r="F45" s="40">
        <v>9000</v>
      </c>
      <c r="G45" s="31" t="s">
        <v>653</v>
      </c>
      <c r="H45" s="40">
        <v>8000</v>
      </c>
      <c r="I45" s="34"/>
    </row>
    <row r="46" spans="1:9" ht="21" customHeight="1" x14ac:dyDescent="0.3">
      <c r="A46" s="22">
        <v>42</v>
      </c>
      <c r="B46" s="178"/>
      <c r="C46" s="5" t="s">
        <v>246</v>
      </c>
      <c r="D46" s="4" t="s">
        <v>241</v>
      </c>
      <c r="E46" s="26" t="s">
        <v>654</v>
      </c>
      <c r="F46" s="40">
        <v>9000</v>
      </c>
      <c r="G46" s="31" t="s">
        <v>655</v>
      </c>
      <c r="H46" s="40">
        <v>10500</v>
      </c>
      <c r="I46" s="34"/>
    </row>
    <row r="47" spans="1:9" ht="21" customHeight="1" x14ac:dyDescent="0.3">
      <c r="A47" s="22">
        <v>43</v>
      </c>
      <c r="B47" s="178"/>
      <c r="C47" s="5" t="s">
        <v>247</v>
      </c>
      <c r="D47" s="4" t="s">
        <v>241</v>
      </c>
      <c r="E47" s="26" t="s">
        <v>656</v>
      </c>
      <c r="F47" s="40">
        <v>9000</v>
      </c>
      <c r="G47" s="31" t="s">
        <v>657</v>
      </c>
      <c r="H47" s="40">
        <v>8000</v>
      </c>
      <c r="I47" s="37"/>
    </row>
    <row r="48" spans="1:9" ht="21" customHeight="1" x14ac:dyDescent="0.3">
      <c r="A48" s="22">
        <v>44</v>
      </c>
      <c r="B48" s="178"/>
      <c r="C48" s="5" t="s">
        <v>248</v>
      </c>
      <c r="D48" s="4" t="s">
        <v>241</v>
      </c>
      <c r="E48" s="26" t="s">
        <v>852</v>
      </c>
      <c r="F48" s="40">
        <v>8000</v>
      </c>
      <c r="G48" s="31" t="s">
        <v>657</v>
      </c>
      <c r="H48" s="40">
        <v>8000</v>
      </c>
      <c r="I48" s="37" t="s">
        <v>853</v>
      </c>
    </row>
    <row r="49" spans="1:9" ht="21" customHeight="1" x14ac:dyDescent="0.3">
      <c r="A49" s="22">
        <v>45</v>
      </c>
      <c r="B49" s="178"/>
      <c r="C49" s="4" t="s">
        <v>249</v>
      </c>
      <c r="D49" s="4" t="s">
        <v>250</v>
      </c>
      <c r="E49" s="26"/>
      <c r="F49" s="40"/>
      <c r="G49" s="31"/>
      <c r="H49" s="40"/>
      <c r="I49" s="34"/>
    </row>
    <row r="50" spans="1:9" ht="21" customHeight="1" x14ac:dyDescent="0.3">
      <c r="A50" s="22">
        <v>46</v>
      </c>
      <c r="B50" s="178"/>
      <c r="C50" s="4" t="s">
        <v>251</v>
      </c>
      <c r="D50" s="4" t="s">
        <v>252</v>
      </c>
      <c r="E50" s="26" t="s">
        <v>658</v>
      </c>
      <c r="F50" s="40">
        <v>50000</v>
      </c>
      <c r="G50" s="31" t="s">
        <v>659</v>
      </c>
      <c r="H50" s="40">
        <v>62667</v>
      </c>
      <c r="I50" s="34" t="s">
        <v>660</v>
      </c>
    </row>
    <row r="51" spans="1:9" ht="21" customHeight="1" x14ac:dyDescent="0.3">
      <c r="A51" s="22">
        <v>47</v>
      </c>
      <c r="B51" s="178"/>
      <c r="C51" s="4" t="s">
        <v>253</v>
      </c>
      <c r="D51" s="4" t="s">
        <v>254</v>
      </c>
      <c r="E51" s="26" t="s">
        <v>658</v>
      </c>
      <c r="F51" s="40">
        <v>16000</v>
      </c>
      <c r="G51" s="31" t="s">
        <v>854</v>
      </c>
      <c r="H51" s="40">
        <v>17000</v>
      </c>
      <c r="I51" s="34" t="s">
        <v>851</v>
      </c>
    </row>
    <row r="52" spans="1:9" ht="21" customHeight="1" x14ac:dyDescent="0.3">
      <c r="A52" s="22">
        <v>48</v>
      </c>
      <c r="B52" s="178"/>
      <c r="C52" s="4" t="s">
        <v>255</v>
      </c>
      <c r="D52" s="4" t="s">
        <v>256</v>
      </c>
      <c r="E52" s="26" t="s">
        <v>661</v>
      </c>
      <c r="F52" s="40">
        <v>12800</v>
      </c>
      <c r="G52" s="31" t="s">
        <v>659</v>
      </c>
      <c r="H52" s="40">
        <v>16800</v>
      </c>
      <c r="I52" s="34" t="s">
        <v>662</v>
      </c>
    </row>
    <row r="53" spans="1:9" s="10" customFormat="1" ht="21" customHeight="1" x14ac:dyDescent="0.3">
      <c r="A53" s="22">
        <v>49</v>
      </c>
      <c r="B53" s="178"/>
      <c r="C53" s="4" t="s">
        <v>257</v>
      </c>
      <c r="D53" s="4" t="s">
        <v>258</v>
      </c>
      <c r="E53" s="26" t="s">
        <v>663</v>
      </c>
      <c r="F53" s="40">
        <v>6500</v>
      </c>
      <c r="G53" s="31" t="s">
        <v>664</v>
      </c>
      <c r="H53" s="40">
        <v>9000</v>
      </c>
      <c r="I53" s="34"/>
    </row>
    <row r="54" spans="1:9" ht="21" customHeight="1" x14ac:dyDescent="0.3">
      <c r="A54" s="22">
        <v>50</v>
      </c>
      <c r="B54" s="178"/>
      <c r="C54" s="4" t="s">
        <v>259</v>
      </c>
      <c r="D54" s="4" t="s">
        <v>258</v>
      </c>
      <c r="E54" s="26" t="s">
        <v>663</v>
      </c>
      <c r="F54" s="40">
        <v>9000</v>
      </c>
      <c r="G54" s="31" t="s">
        <v>664</v>
      </c>
      <c r="H54" s="40">
        <v>10000</v>
      </c>
      <c r="I54" s="34"/>
    </row>
    <row r="55" spans="1:9" ht="21" customHeight="1" x14ac:dyDescent="0.3">
      <c r="A55" s="22">
        <v>51</v>
      </c>
      <c r="B55" s="178"/>
      <c r="C55" s="4" t="s">
        <v>144</v>
      </c>
      <c r="D55" s="4" t="s">
        <v>260</v>
      </c>
      <c r="E55" s="26" t="s">
        <v>663</v>
      </c>
      <c r="F55" s="40">
        <v>26000</v>
      </c>
      <c r="G55" s="31" t="s">
        <v>664</v>
      </c>
      <c r="H55" s="40">
        <v>23000</v>
      </c>
      <c r="I55" s="34"/>
    </row>
    <row r="56" spans="1:9" ht="21" customHeight="1" x14ac:dyDescent="0.3">
      <c r="A56" s="22">
        <v>52</v>
      </c>
      <c r="B56" s="178"/>
      <c r="C56" s="4" t="s">
        <v>261</v>
      </c>
      <c r="D56" s="4" t="s">
        <v>262</v>
      </c>
      <c r="E56" s="26" t="s">
        <v>665</v>
      </c>
      <c r="F56" s="40">
        <v>14000</v>
      </c>
      <c r="G56" s="31" t="s">
        <v>666</v>
      </c>
      <c r="H56" s="40">
        <v>18000</v>
      </c>
      <c r="I56" s="34"/>
    </row>
    <row r="57" spans="1:9" ht="21" customHeight="1" x14ac:dyDescent="0.3">
      <c r="A57" s="22">
        <v>53</v>
      </c>
      <c r="B57" s="178"/>
      <c r="C57" s="4" t="s">
        <v>263</v>
      </c>
      <c r="D57" s="4" t="s">
        <v>264</v>
      </c>
      <c r="E57" s="26" t="s">
        <v>667</v>
      </c>
      <c r="F57" s="40">
        <v>14000</v>
      </c>
      <c r="G57" s="31" t="s">
        <v>653</v>
      </c>
      <c r="H57" s="40">
        <v>8500</v>
      </c>
      <c r="I57" s="34"/>
    </row>
    <row r="58" spans="1:9" ht="21" customHeight="1" x14ac:dyDescent="0.3">
      <c r="A58" s="22">
        <v>54</v>
      </c>
      <c r="B58" s="178"/>
      <c r="C58" s="4" t="s">
        <v>265</v>
      </c>
      <c r="D58" s="4" t="s">
        <v>266</v>
      </c>
      <c r="E58" s="26" t="s">
        <v>668</v>
      </c>
      <c r="F58" s="40">
        <v>4200</v>
      </c>
      <c r="G58" s="31" t="s">
        <v>669</v>
      </c>
      <c r="H58" s="40">
        <v>5800</v>
      </c>
      <c r="I58" s="34"/>
    </row>
    <row r="59" spans="1:9" ht="21" customHeight="1" x14ac:dyDescent="0.3">
      <c r="A59" s="22">
        <v>55</v>
      </c>
      <c r="B59" s="178"/>
      <c r="C59" s="4" t="s">
        <v>267</v>
      </c>
      <c r="D59" s="4" t="s">
        <v>268</v>
      </c>
      <c r="E59" s="26" t="s">
        <v>670</v>
      </c>
      <c r="F59" s="40">
        <v>14000</v>
      </c>
      <c r="G59" s="31" t="s">
        <v>671</v>
      </c>
      <c r="H59" s="40">
        <v>22900</v>
      </c>
      <c r="I59" s="34"/>
    </row>
    <row r="60" spans="1:9" ht="21" customHeight="1" x14ac:dyDescent="0.3">
      <c r="A60" s="22">
        <v>56</v>
      </c>
      <c r="B60" s="178"/>
      <c r="C60" s="4" t="s">
        <v>269</v>
      </c>
      <c r="D60" s="4" t="s">
        <v>270</v>
      </c>
      <c r="E60" s="26" t="s">
        <v>672</v>
      </c>
      <c r="F60" s="40">
        <v>18500</v>
      </c>
      <c r="G60" s="31" t="s">
        <v>673</v>
      </c>
      <c r="H60" s="40">
        <v>21000</v>
      </c>
      <c r="I60" s="34"/>
    </row>
    <row r="61" spans="1:9" ht="21" customHeight="1" x14ac:dyDescent="0.3">
      <c r="A61" s="22">
        <v>57</v>
      </c>
      <c r="B61" s="178"/>
      <c r="C61" s="4" t="s">
        <v>271</v>
      </c>
      <c r="D61" s="4" t="s">
        <v>272</v>
      </c>
      <c r="E61" s="26" t="s">
        <v>674</v>
      </c>
      <c r="F61" s="40">
        <v>3800</v>
      </c>
      <c r="G61" s="31" t="s">
        <v>675</v>
      </c>
      <c r="H61" s="40">
        <v>4500</v>
      </c>
      <c r="I61" s="34"/>
    </row>
    <row r="62" spans="1:9" ht="21" customHeight="1" x14ac:dyDescent="0.3">
      <c r="A62" s="22">
        <v>58</v>
      </c>
      <c r="B62" s="178"/>
      <c r="C62" s="4" t="s">
        <v>273</v>
      </c>
      <c r="D62" s="4" t="s">
        <v>264</v>
      </c>
      <c r="E62" s="26" t="s">
        <v>676</v>
      </c>
      <c r="F62" s="40">
        <v>9000</v>
      </c>
      <c r="G62" s="31" t="s">
        <v>677</v>
      </c>
      <c r="H62" s="40">
        <v>8000</v>
      </c>
      <c r="I62" s="34"/>
    </row>
    <row r="63" spans="1:9" ht="21" customHeight="1" x14ac:dyDescent="0.3">
      <c r="A63" s="22">
        <v>59</v>
      </c>
      <c r="B63" s="178"/>
      <c r="C63" s="4" t="s">
        <v>274</v>
      </c>
      <c r="D63" s="4" t="s">
        <v>275</v>
      </c>
      <c r="E63" s="26" t="s">
        <v>674</v>
      </c>
      <c r="F63" s="40">
        <v>4300</v>
      </c>
      <c r="G63" s="31" t="s">
        <v>675</v>
      </c>
      <c r="H63" s="40">
        <v>5000</v>
      </c>
      <c r="I63" s="34"/>
    </row>
    <row r="64" spans="1:9" ht="21" customHeight="1" x14ac:dyDescent="0.3">
      <c r="A64" s="22">
        <v>60</v>
      </c>
      <c r="B64" s="178"/>
      <c r="C64" s="4" t="s">
        <v>276</v>
      </c>
      <c r="D64" s="4" t="s">
        <v>277</v>
      </c>
      <c r="E64" s="26" t="s">
        <v>678</v>
      </c>
      <c r="F64" s="40">
        <v>4700</v>
      </c>
      <c r="G64" s="31" t="s">
        <v>679</v>
      </c>
      <c r="H64" s="40">
        <v>1700</v>
      </c>
      <c r="I64" s="38"/>
    </row>
    <row r="65" spans="1:9" ht="21" customHeight="1" x14ac:dyDescent="0.3">
      <c r="A65" s="22">
        <v>61</v>
      </c>
      <c r="B65" s="178"/>
      <c r="C65" s="4" t="s">
        <v>278</v>
      </c>
      <c r="D65" s="4" t="s">
        <v>277</v>
      </c>
      <c r="E65" s="26" t="s">
        <v>678</v>
      </c>
      <c r="F65" s="40">
        <v>5200</v>
      </c>
      <c r="G65" s="31" t="s">
        <v>679</v>
      </c>
      <c r="H65" s="40">
        <v>2900</v>
      </c>
      <c r="I65" s="38"/>
    </row>
    <row r="66" spans="1:9" ht="21" customHeight="1" x14ac:dyDescent="0.3">
      <c r="A66" s="22">
        <v>62</v>
      </c>
      <c r="B66" s="177" t="s">
        <v>138</v>
      </c>
      <c r="C66" s="4" t="s">
        <v>279</v>
      </c>
      <c r="D66" s="4" t="s">
        <v>280</v>
      </c>
      <c r="E66" s="26" t="s">
        <v>680</v>
      </c>
      <c r="F66" s="40">
        <v>9800</v>
      </c>
      <c r="G66" s="31" t="s">
        <v>681</v>
      </c>
      <c r="H66" s="40">
        <v>10000</v>
      </c>
      <c r="I66" s="34"/>
    </row>
    <row r="67" spans="1:9" ht="21" customHeight="1" x14ac:dyDescent="0.3">
      <c r="A67" s="22">
        <v>63</v>
      </c>
      <c r="B67" s="178"/>
      <c r="C67" s="4" t="s">
        <v>281</v>
      </c>
      <c r="D67" s="4" t="s">
        <v>282</v>
      </c>
      <c r="E67" s="26" t="s">
        <v>682</v>
      </c>
      <c r="F67" s="40">
        <v>7000</v>
      </c>
      <c r="G67" s="31" t="s">
        <v>681</v>
      </c>
      <c r="H67" s="40">
        <v>6000</v>
      </c>
      <c r="I67" s="34"/>
    </row>
    <row r="68" spans="1:9" ht="21" customHeight="1" x14ac:dyDescent="0.3">
      <c r="A68" s="22">
        <v>64</v>
      </c>
      <c r="B68" s="178"/>
      <c r="C68" s="5" t="s">
        <v>283</v>
      </c>
      <c r="D68" s="5" t="s">
        <v>284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78"/>
      <c r="C69" s="5" t="s">
        <v>285</v>
      </c>
      <c r="D69" s="19" t="s">
        <v>286</v>
      </c>
      <c r="E69" s="26"/>
      <c r="F69" s="40"/>
      <c r="G69" s="31"/>
      <c r="H69" s="40"/>
      <c r="I69" s="34"/>
    </row>
    <row r="70" spans="1:9" ht="21" customHeight="1" x14ac:dyDescent="0.3">
      <c r="A70" s="22">
        <v>66</v>
      </c>
      <c r="B70" s="178"/>
      <c r="C70" s="4" t="s">
        <v>287</v>
      </c>
      <c r="D70" s="4" t="s">
        <v>288</v>
      </c>
      <c r="E70" s="26" t="s">
        <v>683</v>
      </c>
      <c r="F70" s="40">
        <v>80000</v>
      </c>
      <c r="G70" s="31" t="s">
        <v>684</v>
      </c>
      <c r="H70" s="40">
        <v>60000</v>
      </c>
      <c r="I70" s="34"/>
    </row>
    <row r="71" spans="1:9" ht="21" customHeight="1" x14ac:dyDescent="0.3">
      <c r="A71" s="22">
        <v>67</v>
      </c>
      <c r="B71" s="178"/>
      <c r="C71" s="5" t="s">
        <v>289</v>
      </c>
      <c r="D71" s="4" t="s">
        <v>288</v>
      </c>
      <c r="E71" s="26" t="s">
        <v>683</v>
      </c>
      <c r="F71" s="40">
        <v>22000</v>
      </c>
      <c r="G71" s="31" t="s">
        <v>684</v>
      </c>
      <c r="H71" s="40">
        <v>20000</v>
      </c>
      <c r="I71" s="34"/>
    </row>
    <row r="72" spans="1:9" ht="21" customHeight="1" x14ac:dyDescent="0.3">
      <c r="A72" s="22">
        <v>68</v>
      </c>
      <c r="B72" s="178"/>
      <c r="C72" s="5" t="s">
        <v>290</v>
      </c>
      <c r="D72" s="4" t="s">
        <v>291</v>
      </c>
      <c r="E72" s="26" t="s">
        <v>685</v>
      </c>
      <c r="F72" s="40">
        <v>15000</v>
      </c>
      <c r="G72" s="31" t="s">
        <v>686</v>
      </c>
      <c r="H72" s="40">
        <v>11000</v>
      </c>
      <c r="I72" s="34"/>
    </row>
    <row r="73" spans="1:9" ht="21" customHeight="1" x14ac:dyDescent="0.3">
      <c r="A73" s="22">
        <v>69</v>
      </c>
      <c r="B73" s="178"/>
      <c r="C73" s="4" t="s">
        <v>292</v>
      </c>
      <c r="D73" s="4" t="s">
        <v>293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78"/>
      <c r="C74" s="5" t="s">
        <v>294</v>
      </c>
      <c r="D74" s="4" t="s">
        <v>295</v>
      </c>
      <c r="E74" s="26"/>
      <c r="F74" s="40" t="s">
        <v>687</v>
      </c>
      <c r="G74" s="31"/>
      <c r="H74" s="40"/>
      <c r="I74" s="34"/>
    </row>
    <row r="75" spans="1:9" ht="21" customHeight="1" x14ac:dyDescent="0.3">
      <c r="A75" s="22">
        <v>71</v>
      </c>
      <c r="B75" s="178"/>
      <c r="C75" s="5" t="s">
        <v>296</v>
      </c>
      <c r="D75" s="20" t="s">
        <v>297</v>
      </c>
      <c r="E75" s="26" t="s">
        <v>688</v>
      </c>
      <c r="F75" s="40">
        <v>4500</v>
      </c>
      <c r="G75" s="31"/>
      <c r="H75" s="40"/>
      <c r="I75" s="34" t="s">
        <v>689</v>
      </c>
    </row>
    <row r="76" spans="1:9" ht="21" customHeight="1" x14ac:dyDescent="0.3">
      <c r="A76" s="22">
        <v>72</v>
      </c>
      <c r="B76" s="178"/>
      <c r="C76" s="4" t="s">
        <v>298</v>
      </c>
      <c r="D76" s="4" t="s">
        <v>299</v>
      </c>
      <c r="E76" s="26" t="s">
        <v>690</v>
      </c>
      <c r="F76" s="40">
        <v>260000</v>
      </c>
      <c r="G76" s="31"/>
      <c r="H76" s="40"/>
      <c r="I76" s="34" t="s">
        <v>691</v>
      </c>
    </row>
    <row r="77" spans="1:9" ht="21" customHeight="1" x14ac:dyDescent="0.3">
      <c r="A77" s="22">
        <v>73</v>
      </c>
      <c r="B77" s="178"/>
      <c r="C77" s="4" t="s">
        <v>300</v>
      </c>
      <c r="D77" s="4" t="s">
        <v>114</v>
      </c>
      <c r="E77" s="26" t="s">
        <v>692</v>
      </c>
      <c r="F77" s="40">
        <v>10800</v>
      </c>
      <c r="G77" s="31" t="s">
        <v>693</v>
      </c>
      <c r="H77" s="40">
        <v>12000</v>
      </c>
      <c r="I77" s="34"/>
    </row>
    <row r="78" spans="1:9" ht="21" customHeight="1" x14ac:dyDescent="0.3">
      <c r="A78" s="22">
        <v>74</v>
      </c>
      <c r="B78" s="178"/>
      <c r="C78" s="4" t="s">
        <v>301</v>
      </c>
      <c r="D78" s="4" t="s">
        <v>302</v>
      </c>
      <c r="E78" s="26" t="s">
        <v>694</v>
      </c>
      <c r="F78" s="40">
        <v>120000</v>
      </c>
      <c r="G78" s="31" t="s">
        <v>695</v>
      </c>
      <c r="H78" s="40">
        <v>130000</v>
      </c>
      <c r="I78" s="34"/>
    </row>
    <row r="79" spans="1:9" ht="21" customHeight="1" x14ac:dyDescent="0.3">
      <c r="A79" s="22">
        <v>75</v>
      </c>
      <c r="B79" s="178"/>
      <c r="C79" s="4" t="s">
        <v>303</v>
      </c>
      <c r="D79" s="4" t="s">
        <v>304</v>
      </c>
      <c r="E79" s="26" t="s">
        <v>696</v>
      </c>
      <c r="F79" s="40">
        <v>30000</v>
      </c>
      <c r="G79" s="31" t="s">
        <v>697</v>
      </c>
      <c r="H79" s="40">
        <v>7500</v>
      </c>
      <c r="I79" s="34"/>
    </row>
    <row r="80" spans="1:9" ht="21" customHeight="1" thickBot="1" x14ac:dyDescent="0.35">
      <c r="A80" s="23">
        <v>76</v>
      </c>
      <c r="B80" s="179"/>
      <c r="C80" s="6" t="s">
        <v>305</v>
      </c>
      <c r="D80" s="6" t="s">
        <v>306</v>
      </c>
      <c r="E80" s="9" t="s">
        <v>698</v>
      </c>
      <c r="F80" s="41">
        <v>2000</v>
      </c>
      <c r="G80" s="32" t="s">
        <v>699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H21 F21 H68 F68" xr:uid="{00000000-0002-0000-06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8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3" customWidth="1"/>
    <col min="10" max="16384" width="10.75" style="7"/>
  </cols>
  <sheetData>
    <row r="1" spans="1:9" ht="37.5" customHeight="1" thickBot="1" x14ac:dyDescent="0.35">
      <c r="A1" s="180" t="s">
        <v>307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46114</v>
      </c>
      <c r="E2" s="195" t="s">
        <v>126</v>
      </c>
      <c r="F2" s="195"/>
      <c r="G2" s="195"/>
      <c r="H2" s="195" t="s">
        <v>311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4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86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175</v>
      </c>
      <c r="D5" s="4" t="s">
        <v>314</v>
      </c>
      <c r="E5" s="25" t="s">
        <v>452</v>
      </c>
      <c r="F5" s="40">
        <v>40980</v>
      </c>
      <c r="G5" s="30" t="s">
        <v>453</v>
      </c>
      <c r="H5" s="40">
        <v>42900</v>
      </c>
      <c r="I5" s="34"/>
    </row>
    <row r="6" spans="1:9" ht="21" customHeight="1" x14ac:dyDescent="0.3">
      <c r="A6" s="22">
        <v>2</v>
      </c>
      <c r="B6" s="177"/>
      <c r="C6" s="4" t="s">
        <v>176</v>
      </c>
      <c r="D6" s="4" t="s">
        <v>177</v>
      </c>
      <c r="E6" s="25" t="s">
        <v>452</v>
      </c>
      <c r="F6" s="40">
        <v>15900</v>
      </c>
      <c r="G6" s="30" t="s">
        <v>363</v>
      </c>
      <c r="H6" s="40">
        <v>11900</v>
      </c>
      <c r="I6" s="34"/>
    </row>
    <row r="7" spans="1:9" ht="21" customHeight="1" x14ac:dyDescent="0.3">
      <c r="A7" s="22">
        <v>3</v>
      </c>
      <c r="B7" s="177"/>
      <c r="C7" s="4" t="s">
        <v>178</v>
      </c>
      <c r="D7" s="4" t="s">
        <v>179</v>
      </c>
      <c r="E7" s="25" t="s">
        <v>362</v>
      </c>
      <c r="F7" s="40">
        <v>5980</v>
      </c>
      <c r="G7" s="30" t="s">
        <v>363</v>
      </c>
      <c r="H7" s="40">
        <v>6900</v>
      </c>
      <c r="I7" s="34"/>
    </row>
    <row r="8" spans="1:9" ht="21" customHeight="1" x14ac:dyDescent="0.3">
      <c r="A8" s="22">
        <v>4</v>
      </c>
      <c r="B8" s="177"/>
      <c r="C8" s="4" t="s">
        <v>180</v>
      </c>
      <c r="D8" s="4" t="s">
        <v>181</v>
      </c>
      <c r="E8" s="25" t="s">
        <v>362</v>
      </c>
      <c r="F8" s="40">
        <v>3980</v>
      </c>
      <c r="G8" s="30" t="s">
        <v>363</v>
      </c>
      <c r="H8" s="40">
        <v>4980</v>
      </c>
      <c r="I8" s="34"/>
    </row>
    <row r="9" spans="1:9" ht="21" customHeight="1" x14ac:dyDescent="0.3">
      <c r="A9" s="22">
        <v>5</v>
      </c>
      <c r="B9" s="177"/>
      <c r="C9" s="4" t="s">
        <v>182</v>
      </c>
      <c r="D9" s="4" t="s">
        <v>183</v>
      </c>
      <c r="E9" s="25" t="s">
        <v>362</v>
      </c>
      <c r="F9" s="40">
        <v>1580</v>
      </c>
      <c r="G9" s="30" t="s">
        <v>363</v>
      </c>
      <c r="H9" s="40">
        <v>1780</v>
      </c>
      <c r="I9" s="34"/>
    </row>
    <row r="10" spans="1:9" ht="21" customHeight="1" x14ac:dyDescent="0.3">
      <c r="A10" s="22">
        <v>6</v>
      </c>
      <c r="B10" s="177"/>
      <c r="C10" s="4" t="s">
        <v>184</v>
      </c>
      <c r="D10" s="4" t="s">
        <v>185</v>
      </c>
      <c r="E10" s="25" t="s">
        <v>362</v>
      </c>
      <c r="F10" s="40">
        <v>1980</v>
      </c>
      <c r="G10" s="30" t="s">
        <v>363</v>
      </c>
      <c r="H10" s="40">
        <v>2640</v>
      </c>
      <c r="I10" s="34"/>
    </row>
    <row r="11" spans="1:9" ht="21" customHeight="1" x14ac:dyDescent="0.3">
      <c r="A11" s="22">
        <v>7</v>
      </c>
      <c r="B11" s="177"/>
      <c r="C11" s="4" t="s">
        <v>186</v>
      </c>
      <c r="D11" s="4" t="s">
        <v>187</v>
      </c>
      <c r="E11" s="25" t="s">
        <v>362</v>
      </c>
      <c r="F11" s="40">
        <v>1990</v>
      </c>
      <c r="G11" s="30" t="s">
        <v>363</v>
      </c>
      <c r="H11" s="40">
        <v>3980</v>
      </c>
      <c r="I11" s="34"/>
    </row>
    <row r="12" spans="1:9" ht="21" customHeight="1" x14ac:dyDescent="0.3">
      <c r="A12" s="22">
        <v>8</v>
      </c>
      <c r="B12" s="177"/>
      <c r="C12" s="4" t="s">
        <v>188</v>
      </c>
      <c r="D12" s="4" t="s">
        <v>312</v>
      </c>
      <c r="E12" s="25" t="s">
        <v>362</v>
      </c>
      <c r="F12" s="40">
        <v>15933</v>
      </c>
      <c r="G12" s="30" t="s">
        <v>363</v>
      </c>
      <c r="H12" s="40">
        <v>9880</v>
      </c>
      <c r="I12" s="34"/>
    </row>
    <row r="13" spans="1:9" ht="21" customHeight="1" x14ac:dyDescent="0.3">
      <c r="A13" s="22">
        <v>9</v>
      </c>
      <c r="B13" s="177"/>
      <c r="C13" s="4" t="s">
        <v>189</v>
      </c>
      <c r="D13" s="4" t="s">
        <v>190</v>
      </c>
      <c r="E13" s="26" t="s">
        <v>362</v>
      </c>
      <c r="F13" s="40">
        <v>1480</v>
      </c>
      <c r="G13" s="31" t="s">
        <v>363</v>
      </c>
      <c r="H13" s="40">
        <v>2480</v>
      </c>
      <c r="I13" s="34"/>
    </row>
    <row r="14" spans="1:9" ht="21" customHeight="1" x14ac:dyDescent="0.3">
      <c r="A14" s="22">
        <v>10</v>
      </c>
      <c r="B14" s="177"/>
      <c r="C14" s="4" t="s">
        <v>191</v>
      </c>
      <c r="D14" s="4" t="s">
        <v>192</v>
      </c>
      <c r="E14" s="26" t="s">
        <v>362</v>
      </c>
      <c r="F14" s="40">
        <v>1705</v>
      </c>
      <c r="G14" s="31" t="s">
        <v>363</v>
      </c>
      <c r="H14" s="40">
        <v>2980</v>
      </c>
      <c r="I14" s="34"/>
    </row>
    <row r="15" spans="1:9" ht="21" customHeight="1" x14ac:dyDescent="0.3">
      <c r="A15" s="22">
        <v>11</v>
      </c>
      <c r="B15" s="177"/>
      <c r="C15" s="4" t="s">
        <v>193</v>
      </c>
      <c r="D15" s="4" t="s">
        <v>194</v>
      </c>
      <c r="E15" s="26" t="s">
        <v>362</v>
      </c>
      <c r="F15" s="42">
        <v>890</v>
      </c>
      <c r="G15" s="31" t="s">
        <v>363</v>
      </c>
      <c r="H15" s="42">
        <v>1480</v>
      </c>
      <c r="I15" s="35"/>
    </row>
    <row r="16" spans="1:9" ht="21" customHeight="1" x14ac:dyDescent="0.3">
      <c r="A16" s="22">
        <v>12</v>
      </c>
      <c r="B16" s="177"/>
      <c r="C16" s="4" t="s">
        <v>195</v>
      </c>
      <c r="D16" s="4" t="s">
        <v>196</v>
      </c>
      <c r="E16" s="26" t="s">
        <v>362</v>
      </c>
      <c r="F16" s="40">
        <v>6980</v>
      </c>
      <c r="G16" s="31" t="s">
        <v>363</v>
      </c>
      <c r="H16" s="40">
        <v>7660</v>
      </c>
      <c r="I16" s="34"/>
    </row>
    <row r="17" spans="1:9" ht="21" customHeight="1" x14ac:dyDescent="0.3">
      <c r="A17" s="22">
        <v>13</v>
      </c>
      <c r="B17" s="177"/>
      <c r="C17" s="4" t="s">
        <v>197</v>
      </c>
      <c r="D17" s="4" t="s">
        <v>198</v>
      </c>
      <c r="E17" s="26" t="s">
        <v>362</v>
      </c>
      <c r="F17" s="40">
        <v>3280</v>
      </c>
      <c r="G17" s="31" t="s">
        <v>363</v>
      </c>
      <c r="H17" s="40">
        <v>3980</v>
      </c>
      <c r="I17" s="34"/>
    </row>
    <row r="18" spans="1:9" ht="21" customHeight="1" x14ac:dyDescent="0.3">
      <c r="A18" s="22">
        <v>14</v>
      </c>
      <c r="B18" s="177"/>
      <c r="C18" s="4" t="s">
        <v>199</v>
      </c>
      <c r="D18" s="4" t="s">
        <v>167</v>
      </c>
      <c r="E18" s="26" t="s">
        <v>362</v>
      </c>
      <c r="F18" s="40">
        <v>2590</v>
      </c>
      <c r="G18" s="31" t="s">
        <v>363</v>
      </c>
      <c r="H18" s="40">
        <v>2180</v>
      </c>
      <c r="I18" s="34"/>
    </row>
    <row r="19" spans="1:9" ht="21" customHeight="1" x14ac:dyDescent="0.3">
      <c r="A19" s="22">
        <v>15</v>
      </c>
      <c r="B19" s="177"/>
      <c r="C19" s="4" t="s">
        <v>200</v>
      </c>
      <c r="D19" s="4" t="s">
        <v>201</v>
      </c>
      <c r="E19" s="26" t="s">
        <v>362</v>
      </c>
      <c r="F19" s="40">
        <v>1996</v>
      </c>
      <c r="G19" s="31" t="s">
        <v>363</v>
      </c>
      <c r="H19" s="40">
        <v>1980</v>
      </c>
      <c r="I19" s="34"/>
    </row>
    <row r="20" spans="1:9" ht="21" customHeight="1" x14ac:dyDescent="0.3">
      <c r="A20" s="22">
        <v>16</v>
      </c>
      <c r="B20" s="177"/>
      <c r="C20" s="4" t="s">
        <v>202</v>
      </c>
      <c r="D20" s="4" t="s">
        <v>203</v>
      </c>
      <c r="E20" s="26" t="s">
        <v>362</v>
      </c>
      <c r="F20" s="40">
        <v>3725</v>
      </c>
      <c r="G20" s="31" t="s">
        <v>363</v>
      </c>
      <c r="H20" s="40">
        <v>2475</v>
      </c>
      <c r="I20" s="34"/>
    </row>
    <row r="21" spans="1:9" ht="21" customHeight="1" x14ac:dyDescent="0.3">
      <c r="A21" s="22">
        <v>17</v>
      </c>
      <c r="B21" s="177"/>
      <c r="C21" s="4" t="s">
        <v>204</v>
      </c>
      <c r="D21" s="4" t="s">
        <v>205</v>
      </c>
      <c r="E21" s="26"/>
      <c r="F21" s="39"/>
      <c r="G21" s="31"/>
      <c r="H21" s="28"/>
      <c r="I21" s="34"/>
    </row>
    <row r="22" spans="1:9" ht="21" customHeight="1" x14ac:dyDescent="0.3">
      <c r="A22" s="22">
        <v>18</v>
      </c>
      <c r="B22" s="177"/>
      <c r="C22" s="4" t="s">
        <v>206</v>
      </c>
      <c r="D22" s="4" t="s">
        <v>207</v>
      </c>
      <c r="E22" s="26" t="s">
        <v>362</v>
      </c>
      <c r="F22" s="40">
        <v>3480</v>
      </c>
      <c r="G22" s="31" t="s">
        <v>363</v>
      </c>
      <c r="H22" s="40">
        <v>4980</v>
      </c>
      <c r="I22" s="34"/>
    </row>
    <row r="23" spans="1:9" ht="21" customHeight="1" x14ac:dyDescent="0.3">
      <c r="A23" s="22">
        <v>19</v>
      </c>
      <c r="B23" s="177" t="s">
        <v>135</v>
      </c>
      <c r="C23" s="4" t="s">
        <v>208</v>
      </c>
      <c r="D23" s="4" t="s">
        <v>209</v>
      </c>
      <c r="E23" s="26" t="s">
        <v>362</v>
      </c>
      <c r="F23" s="40">
        <v>23688</v>
      </c>
      <c r="G23" s="31" t="s">
        <v>363</v>
      </c>
      <c r="H23" s="40">
        <v>21800</v>
      </c>
      <c r="I23" s="34"/>
    </row>
    <row r="24" spans="1:9" ht="21" customHeight="1" x14ac:dyDescent="0.3">
      <c r="A24" s="22">
        <v>20</v>
      </c>
      <c r="B24" s="177"/>
      <c r="C24" s="4" t="s">
        <v>210</v>
      </c>
      <c r="D24" s="4" t="s">
        <v>211</v>
      </c>
      <c r="E24" s="26" t="s">
        <v>362</v>
      </c>
      <c r="F24" s="40">
        <v>23880</v>
      </c>
      <c r="G24" s="31" t="s">
        <v>453</v>
      </c>
      <c r="H24" s="40">
        <v>15480</v>
      </c>
      <c r="I24" s="34"/>
    </row>
    <row r="25" spans="1:9" ht="21" customHeight="1" x14ac:dyDescent="0.3">
      <c r="A25" s="22">
        <v>21</v>
      </c>
      <c r="B25" s="177"/>
      <c r="C25" s="4" t="s">
        <v>212</v>
      </c>
      <c r="D25" s="4" t="s">
        <v>213</v>
      </c>
      <c r="E25" s="26" t="s">
        <v>362</v>
      </c>
      <c r="F25" s="40">
        <v>10980</v>
      </c>
      <c r="G25" s="31" t="s">
        <v>453</v>
      </c>
      <c r="H25" s="40">
        <v>10800</v>
      </c>
      <c r="I25" s="34"/>
    </row>
    <row r="26" spans="1:9" ht="21" customHeight="1" x14ac:dyDescent="0.3">
      <c r="A26" s="22">
        <v>22</v>
      </c>
      <c r="B26" s="177"/>
      <c r="C26" s="4" t="s">
        <v>214</v>
      </c>
      <c r="D26" s="4" t="s">
        <v>215</v>
      </c>
      <c r="E26" s="26" t="s">
        <v>452</v>
      </c>
      <c r="F26" s="40">
        <v>7980</v>
      </c>
      <c r="G26" s="31" t="s">
        <v>363</v>
      </c>
      <c r="H26" s="40">
        <v>7980</v>
      </c>
      <c r="I26" s="34"/>
    </row>
    <row r="27" spans="1:9" ht="21" customHeight="1" x14ac:dyDescent="0.3">
      <c r="A27" s="22">
        <v>23</v>
      </c>
      <c r="B27" s="177" t="s">
        <v>136</v>
      </c>
      <c r="C27" s="4" t="s">
        <v>216</v>
      </c>
      <c r="D27" s="4" t="s">
        <v>217</v>
      </c>
      <c r="E27" s="26"/>
      <c r="F27" s="40"/>
      <c r="G27" s="31"/>
      <c r="H27" s="40"/>
      <c r="I27" s="34"/>
    </row>
    <row r="28" spans="1:9" ht="21" customHeight="1" x14ac:dyDescent="0.3">
      <c r="A28" s="22">
        <v>24</v>
      </c>
      <c r="B28" s="177"/>
      <c r="C28" s="4" t="s">
        <v>218</v>
      </c>
      <c r="D28" s="4" t="s">
        <v>219</v>
      </c>
      <c r="E28" s="26" t="s">
        <v>452</v>
      </c>
      <c r="F28" s="40">
        <v>14988</v>
      </c>
      <c r="G28" s="31" t="s">
        <v>453</v>
      </c>
      <c r="H28" s="40">
        <v>6400</v>
      </c>
      <c r="I28" s="34"/>
    </row>
    <row r="29" spans="1:9" ht="21" customHeight="1" x14ac:dyDescent="0.3">
      <c r="A29" s="22">
        <v>25</v>
      </c>
      <c r="B29" s="177"/>
      <c r="C29" s="4" t="s">
        <v>220</v>
      </c>
      <c r="D29" s="4" t="s">
        <v>221</v>
      </c>
      <c r="E29" s="26" t="s">
        <v>452</v>
      </c>
      <c r="F29" s="40">
        <v>7960</v>
      </c>
      <c r="G29" s="31" t="s">
        <v>453</v>
      </c>
      <c r="H29" s="40">
        <v>5490</v>
      </c>
      <c r="I29" s="34"/>
    </row>
    <row r="30" spans="1:9" ht="21" customHeight="1" x14ac:dyDescent="0.3">
      <c r="A30" s="22">
        <v>26</v>
      </c>
      <c r="B30" s="177"/>
      <c r="C30" s="4" t="s">
        <v>222</v>
      </c>
      <c r="D30" s="4" t="s">
        <v>223</v>
      </c>
      <c r="E30" s="26" t="s">
        <v>452</v>
      </c>
      <c r="F30" s="40">
        <v>5113</v>
      </c>
      <c r="G30" s="31" t="s">
        <v>363</v>
      </c>
      <c r="H30" s="40">
        <v>6630</v>
      </c>
      <c r="I30" s="34"/>
    </row>
    <row r="31" spans="1:9" ht="21" customHeight="1" x14ac:dyDescent="0.3">
      <c r="A31" s="22">
        <v>27</v>
      </c>
      <c r="B31" s="177"/>
      <c r="C31" s="4" t="s">
        <v>224</v>
      </c>
      <c r="D31" s="4" t="s">
        <v>225</v>
      </c>
      <c r="E31" s="26" t="s">
        <v>452</v>
      </c>
      <c r="F31" s="40">
        <v>2399</v>
      </c>
      <c r="G31" s="31"/>
      <c r="H31" s="40"/>
      <c r="I31" s="34"/>
    </row>
    <row r="32" spans="1:9" ht="21" customHeight="1" x14ac:dyDescent="0.3">
      <c r="A32" s="22">
        <v>28</v>
      </c>
      <c r="B32" s="177"/>
      <c r="C32" s="4" t="s">
        <v>319</v>
      </c>
      <c r="D32" s="4" t="s">
        <v>318</v>
      </c>
      <c r="E32" s="26"/>
      <c r="F32" s="40"/>
      <c r="G32" s="31" t="s">
        <v>363</v>
      </c>
      <c r="H32" s="40">
        <v>8715</v>
      </c>
      <c r="I32" s="34"/>
    </row>
    <row r="33" spans="1:9" ht="21" customHeight="1" x14ac:dyDescent="0.3">
      <c r="A33" s="22">
        <v>29</v>
      </c>
      <c r="B33" s="190" t="s">
        <v>174</v>
      </c>
      <c r="C33" s="4" t="s">
        <v>226</v>
      </c>
      <c r="D33" s="4" t="s">
        <v>316</v>
      </c>
      <c r="E33" s="26" t="s">
        <v>362</v>
      </c>
      <c r="F33" s="40">
        <v>1650</v>
      </c>
      <c r="G33" s="31" t="s">
        <v>363</v>
      </c>
      <c r="H33" s="40">
        <v>1650</v>
      </c>
      <c r="I33" s="34"/>
    </row>
    <row r="34" spans="1:9" ht="21" customHeight="1" x14ac:dyDescent="0.3">
      <c r="A34" s="22">
        <v>30</v>
      </c>
      <c r="B34" s="191"/>
      <c r="C34" s="4" t="s">
        <v>227</v>
      </c>
      <c r="D34" s="4" t="s">
        <v>228</v>
      </c>
      <c r="E34" s="26" t="s">
        <v>362</v>
      </c>
      <c r="F34" s="40">
        <v>3380</v>
      </c>
      <c r="G34" s="31" t="s">
        <v>363</v>
      </c>
      <c r="H34" s="40">
        <v>3380</v>
      </c>
      <c r="I34" s="34"/>
    </row>
    <row r="35" spans="1:9" ht="21" customHeight="1" x14ac:dyDescent="0.3">
      <c r="A35" s="22">
        <v>31</v>
      </c>
      <c r="B35" s="191"/>
      <c r="C35" s="4" t="s">
        <v>229</v>
      </c>
      <c r="D35" s="4" t="s">
        <v>230</v>
      </c>
      <c r="E35" s="26" t="s">
        <v>362</v>
      </c>
      <c r="F35" s="40">
        <v>3550</v>
      </c>
      <c r="G35" s="31" t="s">
        <v>363</v>
      </c>
      <c r="H35" s="40">
        <v>3180</v>
      </c>
      <c r="I35" s="34"/>
    </row>
    <row r="36" spans="1:9" ht="21" customHeight="1" x14ac:dyDescent="0.3">
      <c r="A36" s="22">
        <v>32</v>
      </c>
      <c r="B36" s="191"/>
      <c r="C36" s="4" t="s">
        <v>231</v>
      </c>
      <c r="D36" s="4" t="s">
        <v>232</v>
      </c>
      <c r="E36" s="26" t="s">
        <v>362</v>
      </c>
      <c r="F36" s="40">
        <v>4150</v>
      </c>
      <c r="G36" s="31" t="s">
        <v>363</v>
      </c>
      <c r="H36" s="40">
        <v>4150</v>
      </c>
      <c r="I36" s="34"/>
    </row>
    <row r="37" spans="1:9" ht="21" customHeight="1" x14ac:dyDescent="0.3">
      <c r="A37" s="22">
        <v>33</v>
      </c>
      <c r="B37" s="191"/>
      <c r="C37" s="4" t="s">
        <v>233</v>
      </c>
      <c r="D37" s="4" t="s">
        <v>234</v>
      </c>
      <c r="E37" s="26" t="s">
        <v>362</v>
      </c>
      <c r="F37" s="40">
        <v>1700</v>
      </c>
      <c r="G37" s="31" t="s">
        <v>363</v>
      </c>
      <c r="H37" s="40">
        <v>1680</v>
      </c>
      <c r="I37" s="34"/>
    </row>
    <row r="38" spans="1:9" ht="21" customHeight="1" x14ac:dyDescent="0.3">
      <c r="A38" s="22">
        <v>34</v>
      </c>
      <c r="B38" s="191"/>
      <c r="C38" s="4" t="s">
        <v>235</v>
      </c>
      <c r="D38" s="4" t="s">
        <v>236</v>
      </c>
      <c r="E38" s="26" t="s">
        <v>362</v>
      </c>
      <c r="F38" s="40">
        <v>3640</v>
      </c>
      <c r="G38" s="31" t="s">
        <v>363</v>
      </c>
      <c r="H38" s="40">
        <v>3150</v>
      </c>
      <c r="I38" s="34"/>
    </row>
    <row r="39" spans="1:9" ht="21" customHeight="1" x14ac:dyDescent="0.3">
      <c r="A39" s="22">
        <v>35</v>
      </c>
      <c r="B39" s="191"/>
      <c r="C39" s="4" t="s">
        <v>237</v>
      </c>
      <c r="D39" s="4" t="s">
        <v>238</v>
      </c>
      <c r="E39" s="26" t="s">
        <v>362</v>
      </c>
      <c r="F39" s="40">
        <v>5080</v>
      </c>
      <c r="G39" s="31" t="s">
        <v>363</v>
      </c>
      <c r="H39" s="40">
        <v>5980</v>
      </c>
      <c r="I39" s="34"/>
    </row>
    <row r="40" spans="1:9" ht="21" customHeight="1" x14ac:dyDescent="0.3">
      <c r="A40" s="22">
        <v>36</v>
      </c>
      <c r="B40" s="191"/>
      <c r="C40" s="4" t="s">
        <v>239</v>
      </c>
      <c r="D40" s="4" t="s">
        <v>169</v>
      </c>
      <c r="E40" s="26" t="s">
        <v>362</v>
      </c>
      <c r="F40" s="40">
        <v>5920</v>
      </c>
      <c r="G40" s="31" t="s">
        <v>363</v>
      </c>
      <c r="H40" s="40">
        <v>6580</v>
      </c>
      <c r="I40" s="34"/>
    </row>
    <row r="41" spans="1:9" ht="21" customHeight="1" x14ac:dyDescent="0.3">
      <c r="A41" s="22">
        <v>37</v>
      </c>
      <c r="B41" s="192"/>
      <c r="C41" s="4" t="s">
        <v>164</v>
      </c>
      <c r="D41" s="4" t="s">
        <v>171</v>
      </c>
      <c r="E41" s="26" t="s">
        <v>362</v>
      </c>
      <c r="F41" s="40">
        <v>2610</v>
      </c>
      <c r="G41" s="31" t="s">
        <v>363</v>
      </c>
      <c r="H41" s="40">
        <v>2390</v>
      </c>
      <c r="I41" s="34"/>
    </row>
    <row r="42" spans="1:9" ht="21" customHeight="1" x14ac:dyDescent="0.3">
      <c r="A42" s="22">
        <v>38</v>
      </c>
      <c r="B42" s="177" t="s">
        <v>137</v>
      </c>
      <c r="C42" s="4" t="s">
        <v>240</v>
      </c>
      <c r="D42" s="4" t="s">
        <v>241</v>
      </c>
      <c r="E42" s="26" t="s">
        <v>454</v>
      </c>
      <c r="F42" s="40">
        <v>11000</v>
      </c>
      <c r="G42" s="31" t="s">
        <v>455</v>
      </c>
      <c r="H42" s="40">
        <v>11000</v>
      </c>
      <c r="I42" s="34"/>
    </row>
    <row r="43" spans="1:9" ht="21" customHeight="1" x14ac:dyDescent="0.3">
      <c r="A43" s="22">
        <v>39</v>
      </c>
      <c r="B43" s="178"/>
      <c r="C43" s="4" t="s">
        <v>242</v>
      </c>
      <c r="D43" s="4" t="s">
        <v>241</v>
      </c>
      <c r="E43" s="26" t="s">
        <v>456</v>
      </c>
      <c r="F43" s="40">
        <v>16000</v>
      </c>
      <c r="G43" s="31" t="s">
        <v>457</v>
      </c>
      <c r="H43" s="40">
        <v>18000</v>
      </c>
      <c r="I43" s="34"/>
    </row>
    <row r="44" spans="1:9" ht="21" customHeight="1" x14ac:dyDescent="0.3">
      <c r="A44" s="22">
        <v>40</v>
      </c>
      <c r="B44" s="178"/>
      <c r="C44" s="5" t="s">
        <v>243</v>
      </c>
      <c r="D44" s="4" t="s">
        <v>241</v>
      </c>
      <c r="E44" s="26" t="s">
        <v>458</v>
      </c>
      <c r="F44" s="40">
        <v>18000</v>
      </c>
      <c r="G44" s="31" t="s">
        <v>459</v>
      </c>
      <c r="H44" s="40">
        <v>15000</v>
      </c>
      <c r="I44" s="34"/>
    </row>
    <row r="45" spans="1:9" ht="21" customHeight="1" x14ac:dyDescent="0.3">
      <c r="A45" s="22">
        <v>41</v>
      </c>
      <c r="B45" s="178"/>
      <c r="C45" s="5" t="s">
        <v>244</v>
      </c>
      <c r="D45" s="4" t="s">
        <v>245</v>
      </c>
      <c r="E45" s="26" t="s">
        <v>457</v>
      </c>
      <c r="F45" s="40">
        <v>12000</v>
      </c>
      <c r="G45" s="31" t="s">
        <v>380</v>
      </c>
      <c r="H45" s="40">
        <v>8000</v>
      </c>
      <c r="I45" s="34"/>
    </row>
    <row r="46" spans="1:9" ht="21" customHeight="1" x14ac:dyDescent="0.3">
      <c r="A46" s="22">
        <v>42</v>
      </c>
      <c r="B46" s="178"/>
      <c r="C46" s="5" t="s">
        <v>246</v>
      </c>
      <c r="D46" s="4" t="s">
        <v>241</v>
      </c>
      <c r="E46" s="26" t="s">
        <v>460</v>
      </c>
      <c r="F46" s="40">
        <v>10500</v>
      </c>
      <c r="G46" s="31" t="s">
        <v>874</v>
      </c>
      <c r="H46" s="40">
        <v>9800</v>
      </c>
      <c r="I46" s="34"/>
    </row>
    <row r="47" spans="1:9" ht="21" customHeight="1" x14ac:dyDescent="0.3">
      <c r="A47" s="22">
        <v>43</v>
      </c>
      <c r="B47" s="178"/>
      <c r="C47" s="5" t="s">
        <v>247</v>
      </c>
      <c r="D47" s="4" t="s">
        <v>241</v>
      </c>
      <c r="E47" s="26" t="s">
        <v>461</v>
      </c>
      <c r="F47" s="40">
        <v>9000</v>
      </c>
      <c r="G47" s="31" t="s">
        <v>462</v>
      </c>
      <c r="H47" s="40">
        <v>9000</v>
      </c>
      <c r="I47" s="37"/>
    </row>
    <row r="48" spans="1:9" ht="21" customHeight="1" x14ac:dyDescent="0.3">
      <c r="A48" s="22">
        <v>44</v>
      </c>
      <c r="B48" s="178"/>
      <c r="C48" s="5" t="s">
        <v>248</v>
      </c>
      <c r="D48" s="4" t="s">
        <v>241</v>
      </c>
      <c r="E48" s="26" t="s">
        <v>463</v>
      </c>
      <c r="F48" s="40">
        <v>12000</v>
      </c>
      <c r="G48" s="31" t="s">
        <v>457</v>
      </c>
      <c r="H48" s="40">
        <v>11000</v>
      </c>
      <c r="I48" s="37"/>
    </row>
    <row r="49" spans="1:9" ht="21" customHeight="1" x14ac:dyDescent="0.3">
      <c r="A49" s="22">
        <v>45</v>
      </c>
      <c r="B49" s="178"/>
      <c r="C49" s="4" t="s">
        <v>249</v>
      </c>
      <c r="D49" s="4" t="s">
        <v>250</v>
      </c>
      <c r="E49" s="26" t="s">
        <v>464</v>
      </c>
      <c r="F49" s="40">
        <v>11000</v>
      </c>
      <c r="G49" s="31" t="s">
        <v>456</v>
      </c>
      <c r="H49" s="40">
        <v>10000</v>
      </c>
      <c r="I49" s="34"/>
    </row>
    <row r="50" spans="1:9" ht="21" customHeight="1" x14ac:dyDescent="0.3">
      <c r="A50" s="22">
        <v>46</v>
      </c>
      <c r="B50" s="178"/>
      <c r="C50" s="4" t="s">
        <v>251</v>
      </c>
      <c r="D50" s="4" t="s">
        <v>252</v>
      </c>
      <c r="E50" s="26" t="s">
        <v>457</v>
      </c>
      <c r="F50" s="40">
        <v>74600</v>
      </c>
      <c r="G50" s="31" t="s">
        <v>465</v>
      </c>
      <c r="H50" s="40">
        <v>65300</v>
      </c>
      <c r="I50" s="34"/>
    </row>
    <row r="51" spans="1:9" ht="21" customHeight="1" x14ac:dyDescent="0.3">
      <c r="A51" s="22">
        <v>47</v>
      </c>
      <c r="B51" s="178"/>
      <c r="C51" s="4" t="s">
        <v>253</v>
      </c>
      <c r="D51" s="4" t="s">
        <v>254</v>
      </c>
      <c r="E51" s="26" t="s">
        <v>466</v>
      </c>
      <c r="F51" s="40">
        <v>16000</v>
      </c>
      <c r="G51" s="31" t="s">
        <v>467</v>
      </c>
      <c r="H51" s="40">
        <v>16000</v>
      </c>
      <c r="I51" s="34"/>
    </row>
    <row r="52" spans="1:9" ht="21" customHeight="1" x14ac:dyDescent="0.3">
      <c r="A52" s="22">
        <v>48</v>
      </c>
      <c r="B52" s="178"/>
      <c r="C52" s="4" t="s">
        <v>255</v>
      </c>
      <c r="D52" s="4" t="s">
        <v>256</v>
      </c>
      <c r="E52" s="26" t="s">
        <v>468</v>
      </c>
      <c r="F52" s="40">
        <v>13000</v>
      </c>
      <c r="G52" s="31" t="s">
        <v>469</v>
      </c>
      <c r="H52" s="40">
        <v>15000</v>
      </c>
      <c r="I52" s="34"/>
    </row>
    <row r="53" spans="1:9" s="10" customFormat="1" ht="21" customHeight="1" x14ac:dyDescent="0.3">
      <c r="A53" s="22">
        <v>49</v>
      </c>
      <c r="B53" s="178"/>
      <c r="C53" s="4" t="s">
        <v>257</v>
      </c>
      <c r="D53" s="4" t="s">
        <v>258</v>
      </c>
      <c r="E53" s="26" t="s">
        <v>470</v>
      </c>
      <c r="F53" s="40">
        <v>9000</v>
      </c>
      <c r="G53" s="31" t="s">
        <v>471</v>
      </c>
      <c r="H53" s="40">
        <v>8000</v>
      </c>
      <c r="I53" s="34"/>
    </row>
    <row r="54" spans="1:9" ht="21" customHeight="1" x14ac:dyDescent="0.3">
      <c r="A54" s="22">
        <v>50</v>
      </c>
      <c r="B54" s="178"/>
      <c r="C54" s="4" t="s">
        <v>259</v>
      </c>
      <c r="D54" s="4" t="s">
        <v>258</v>
      </c>
      <c r="E54" s="26" t="s">
        <v>470</v>
      </c>
      <c r="F54" s="40">
        <v>11000</v>
      </c>
      <c r="G54" s="31" t="s">
        <v>365</v>
      </c>
      <c r="H54" s="40">
        <v>9000</v>
      </c>
      <c r="I54" s="34"/>
    </row>
    <row r="55" spans="1:9" ht="21" customHeight="1" x14ac:dyDescent="0.3">
      <c r="A55" s="22">
        <v>51</v>
      </c>
      <c r="B55" s="178"/>
      <c r="C55" s="4" t="s">
        <v>144</v>
      </c>
      <c r="D55" s="4" t="s">
        <v>260</v>
      </c>
      <c r="E55" s="26" t="s">
        <v>470</v>
      </c>
      <c r="F55" s="40">
        <v>37000</v>
      </c>
      <c r="G55" s="31" t="s">
        <v>365</v>
      </c>
      <c r="H55" s="40">
        <v>22000</v>
      </c>
      <c r="I55" s="34"/>
    </row>
    <row r="56" spans="1:9" ht="21" customHeight="1" x14ac:dyDescent="0.3">
      <c r="A56" s="22">
        <v>52</v>
      </c>
      <c r="B56" s="178"/>
      <c r="C56" s="4" t="s">
        <v>261</v>
      </c>
      <c r="D56" s="4" t="s">
        <v>262</v>
      </c>
      <c r="E56" s="26" t="s">
        <v>472</v>
      </c>
      <c r="F56" s="40">
        <v>14000</v>
      </c>
      <c r="G56" s="31" t="s">
        <v>473</v>
      </c>
      <c r="H56" s="40">
        <v>12500</v>
      </c>
      <c r="I56" s="34"/>
    </row>
    <row r="57" spans="1:9" ht="21" customHeight="1" x14ac:dyDescent="0.3">
      <c r="A57" s="22">
        <v>53</v>
      </c>
      <c r="B57" s="178"/>
      <c r="C57" s="4" t="s">
        <v>263</v>
      </c>
      <c r="D57" s="4" t="s">
        <v>264</v>
      </c>
      <c r="E57" s="26" t="s">
        <v>874</v>
      </c>
      <c r="F57" s="40">
        <v>10000</v>
      </c>
      <c r="G57" s="31" t="s">
        <v>474</v>
      </c>
      <c r="H57" s="40">
        <v>12500</v>
      </c>
      <c r="I57" s="34"/>
    </row>
    <row r="58" spans="1:9" ht="21" customHeight="1" x14ac:dyDescent="0.3">
      <c r="A58" s="22">
        <v>54</v>
      </c>
      <c r="B58" s="178"/>
      <c r="C58" s="4" t="s">
        <v>265</v>
      </c>
      <c r="D58" s="4" t="s">
        <v>266</v>
      </c>
      <c r="E58" s="26" t="s">
        <v>475</v>
      </c>
      <c r="F58" s="40">
        <v>4700</v>
      </c>
      <c r="G58" s="31" t="s">
        <v>476</v>
      </c>
      <c r="H58" s="40">
        <v>3900</v>
      </c>
      <c r="I58" s="34"/>
    </row>
    <row r="59" spans="1:9" ht="21" customHeight="1" x14ac:dyDescent="0.3">
      <c r="A59" s="22">
        <v>55</v>
      </c>
      <c r="B59" s="178"/>
      <c r="C59" s="4" t="s">
        <v>267</v>
      </c>
      <c r="D59" s="4" t="s">
        <v>268</v>
      </c>
      <c r="E59" s="26" t="s">
        <v>477</v>
      </c>
      <c r="F59" s="40">
        <v>13900</v>
      </c>
      <c r="G59" s="31" t="s">
        <v>478</v>
      </c>
      <c r="H59" s="40">
        <v>16900</v>
      </c>
      <c r="I59" s="34"/>
    </row>
    <row r="60" spans="1:9" ht="21" customHeight="1" x14ac:dyDescent="0.3">
      <c r="A60" s="22">
        <v>56</v>
      </c>
      <c r="B60" s="178"/>
      <c r="C60" s="4" t="s">
        <v>269</v>
      </c>
      <c r="D60" s="4" t="s">
        <v>270</v>
      </c>
      <c r="E60" s="26" t="s">
        <v>479</v>
      </c>
      <c r="F60" s="40">
        <v>2000</v>
      </c>
      <c r="G60" s="31" t="s">
        <v>480</v>
      </c>
      <c r="H60" s="40">
        <v>20000</v>
      </c>
      <c r="I60" s="34"/>
    </row>
    <row r="61" spans="1:9" ht="21" customHeight="1" x14ac:dyDescent="0.3">
      <c r="A61" s="22">
        <v>57</v>
      </c>
      <c r="B61" s="178"/>
      <c r="C61" s="4" t="s">
        <v>271</v>
      </c>
      <c r="D61" s="4" t="s">
        <v>272</v>
      </c>
      <c r="E61" s="26" t="s">
        <v>481</v>
      </c>
      <c r="F61" s="40">
        <v>4500</v>
      </c>
      <c r="G61" s="31" t="s">
        <v>482</v>
      </c>
      <c r="H61" s="40">
        <v>4000</v>
      </c>
      <c r="I61" s="34"/>
    </row>
    <row r="62" spans="1:9" ht="21" customHeight="1" x14ac:dyDescent="0.3">
      <c r="A62" s="22">
        <v>58</v>
      </c>
      <c r="B62" s="178"/>
      <c r="C62" s="4" t="s">
        <v>273</v>
      </c>
      <c r="D62" s="4" t="s">
        <v>264</v>
      </c>
      <c r="E62" s="26" t="s">
        <v>483</v>
      </c>
      <c r="F62" s="40">
        <v>11000</v>
      </c>
      <c r="G62" s="31" t="s">
        <v>484</v>
      </c>
      <c r="H62" s="40">
        <v>11000</v>
      </c>
      <c r="I62" s="34"/>
    </row>
    <row r="63" spans="1:9" ht="21" customHeight="1" x14ac:dyDescent="0.3">
      <c r="A63" s="22">
        <v>59</v>
      </c>
      <c r="B63" s="178"/>
      <c r="C63" s="4" t="s">
        <v>274</v>
      </c>
      <c r="D63" s="4" t="s">
        <v>275</v>
      </c>
      <c r="E63" s="26" t="s">
        <v>485</v>
      </c>
      <c r="F63" s="40">
        <v>5000</v>
      </c>
      <c r="G63" s="31" t="s">
        <v>482</v>
      </c>
      <c r="H63" s="40">
        <v>5000</v>
      </c>
      <c r="I63" s="34"/>
    </row>
    <row r="64" spans="1:9" ht="21" customHeight="1" x14ac:dyDescent="0.3">
      <c r="A64" s="22">
        <v>60</v>
      </c>
      <c r="B64" s="178"/>
      <c r="C64" s="4" t="s">
        <v>276</v>
      </c>
      <c r="D64" s="4" t="s">
        <v>277</v>
      </c>
      <c r="E64" s="26" t="s">
        <v>486</v>
      </c>
      <c r="F64" s="40">
        <v>4800</v>
      </c>
      <c r="G64" s="31" t="s">
        <v>487</v>
      </c>
      <c r="H64" s="40">
        <v>4500</v>
      </c>
      <c r="I64" s="38"/>
    </row>
    <row r="65" spans="1:9" ht="21" customHeight="1" x14ac:dyDescent="0.3">
      <c r="A65" s="22">
        <v>61</v>
      </c>
      <c r="B65" s="178"/>
      <c r="C65" s="4" t="s">
        <v>278</v>
      </c>
      <c r="D65" s="4" t="s">
        <v>277</v>
      </c>
      <c r="E65" s="26" t="s">
        <v>366</v>
      </c>
      <c r="F65" s="40">
        <v>5000</v>
      </c>
      <c r="G65" s="31" t="s">
        <v>367</v>
      </c>
      <c r="H65" s="40">
        <v>5000</v>
      </c>
      <c r="I65" s="38"/>
    </row>
    <row r="66" spans="1:9" ht="21" customHeight="1" x14ac:dyDescent="0.3">
      <c r="A66" s="22">
        <v>62</v>
      </c>
      <c r="B66" s="177" t="s">
        <v>138</v>
      </c>
      <c r="C66" s="4" t="s">
        <v>279</v>
      </c>
      <c r="D66" s="4" t="s">
        <v>280</v>
      </c>
      <c r="E66" s="26" t="s">
        <v>488</v>
      </c>
      <c r="F66" s="40">
        <v>12000</v>
      </c>
      <c r="G66" s="31" t="s">
        <v>489</v>
      </c>
      <c r="H66" s="40">
        <v>10000</v>
      </c>
      <c r="I66" s="34"/>
    </row>
    <row r="67" spans="1:9" ht="21" customHeight="1" x14ac:dyDescent="0.3">
      <c r="A67" s="22">
        <v>63</v>
      </c>
      <c r="B67" s="178"/>
      <c r="C67" s="4" t="s">
        <v>281</v>
      </c>
      <c r="D67" s="4" t="s">
        <v>282</v>
      </c>
      <c r="E67" s="26" t="s">
        <v>488</v>
      </c>
      <c r="F67" s="40">
        <v>8000</v>
      </c>
      <c r="G67" s="31" t="s">
        <v>368</v>
      </c>
      <c r="H67" s="40">
        <v>7000</v>
      </c>
      <c r="I67" s="34"/>
    </row>
    <row r="68" spans="1:9" ht="21" customHeight="1" x14ac:dyDescent="0.3">
      <c r="A68" s="22">
        <v>64</v>
      </c>
      <c r="B68" s="178"/>
      <c r="C68" s="5" t="s">
        <v>283</v>
      </c>
      <c r="D68" s="5" t="s">
        <v>284</v>
      </c>
      <c r="E68" s="26" t="s">
        <v>490</v>
      </c>
      <c r="F68" s="28">
        <v>99000</v>
      </c>
      <c r="G68" s="31" t="s">
        <v>491</v>
      </c>
      <c r="H68" s="28">
        <v>72000</v>
      </c>
      <c r="I68" s="34"/>
    </row>
    <row r="69" spans="1:9" ht="21" customHeight="1" x14ac:dyDescent="0.3">
      <c r="A69" s="22">
        <v>65</v>
      </c>
      <c r="B69" s="178"/>
      <c r="C69" s="5" t="s">
        <v>285</v>
      </c>
      <c r="D69" s="19" t="s">
        <v>286</v>
      </c>
      <c r="E69" s="26" t="s">
        <v>492</v>
      </c>
      <c r="F69" s="40">
        <v>55000</v>
      </c>
      <c r="G69" s="31"/>
      <c r="H69" s="40"/>
      <c r="I69" s="34"/>
    </row>
    <row r="70" spans="1:9" ht="21" customHeight="1" x14ac:dyDescent="0.3">
      <c r="A70" s="22">
        <v>66</v>
      </c>
      <c r="B70" s="178"/>
      <c r="C70" s="4" t="s">
        <v>287</v>
      </c>
      <c r="D70" s="4" t="s">
        <v>288</v>
      </c>
      <c r="E70" s="26" t="s">
        <v>493</v>
      </c>
      <c r="F70" s="40">
        <v>60000</v>
      </c>
      <c r="G70" s="31" t="s">
        <v>494</v>
      </c>
      <c r="H70" s="40">
        <v>55000</v>
      </c>
      <c r="I70" s="34"/>
    </row>
    <row r="71" spans="1:9" ht="21" customHeight="1" x14ac:dyDescent="0.3">
      <c r="A71" s="22">
        <v>67</v>
      </c>
      <c r="B71" s="178"/>
      <c r="C71" s="5" t="s">
        <v>289</v>
      </c>
      <c r="D71" s="4" t="s">
        <v>288</v>
      </c>
      <c r="E71" s="26" t="s">
        <v>369</v>
      </c>
      <c r="F71" s="40">
        <v>18000</v>
      </c>
      <c r="G71" s="31" t="s">
        <v>494</v>
      </c>
      <c r="H71" s="40">
        <v>18000</v>
      </c>
      <c r="I71" s="34"/>
    </row>
    <row r="72" spans="1:9" ht="21" customHeight="1" x14ac:dyDescent="0.3">
      <c r="A72" s="22">
        <v>68</v>
      </c>
      <c r="B72" s="178"/>
      <c r="C72" s="5" t="s">
        <v>290</v>
      </c>
      <c r="D72" s="4" t="s">
        <v>291</v>
      </c>
      <c r="E72" s="26" t="s">
        <v>369</v>
      </c>
      <c r="F72" s="40">
        <v>15000</v>
      </c>
      <c r="G72" s="31" t="s">
        <v>494</v>
      </c>
      <c r="H72" s="40">
        <v>16000</v>
      </c>
      <c r="I72" s="34"/>
    </row>
    <row r="73" spans="1:9" ht="21" customHeight="1" x14ac:dyDescent="0.3">
      <c r="A73" s="22">
        <v>69</v>
      </c>
      <c r="B73" s="178"/>
      <c r="C73" s="4" t="s">
        <v>292</v>
      </c>
      <c r="D73" s="4" t="s">
        <v>293</v>
      </c>
      <c r="E73" s="26" t="s">
        <v>495</v>
      </c>
      <c r="F73" s="40">
        <v>11000</v>
      </c>
      <c r="G73" s="31"/>
      <c r="H73" s="40"/>
      <c r="I73" s="34"/>
    </row>
    <row r="74" spans="1:9" ht="21" customHeight="1" x14ac:dyDescent="0.3">
      <c r="A74" s="22">
        <v>70</v>
      </c>
      <c r="B74" s="178"/>
      <c r="C74" s="5" t="s">
        <v>294</v>
      </c>
      <c r="D74" s="4" t="s">
        <v>295</v>
      </c>
      <c r="E74" s="26" t="s">
        <v>370</v>
      </c>
      <c r="F74" s="40">
        <v>14000</v>
      </c>
      <c r="G74" s="31"/>
      <c r="H74" s="40"/>
      <c r="I74" s="34"/>
    </row>
    <row r="75" spans="1:9" ht="21" customHeight="1" x14ac:dyDescent="0.3">
      <c r="A75" s="22">
        <v>71</v>
      </c>
      <c r="B75" s="178"/>
      <c r="C75" s="5" t="s">
        <v>296</v>
      </c>
      <c r="D75" s="20" t="s">
        <v>297</v>
      </c>
      <c r="E75" s="26" t="s">
        <v>496</v>
      </c>
      <c r="F75" s="40">
        <v>6000</v>
      </c>
      <c r="G75" s="31"/>
      <c r="H75" s="40"/>
      <c r="I75" s="34"/>
    </row>
    <row r="76" spans="1:9" ht="21" customHeight="1" x14ac:dyDescent="0.3">
      <c r="A76" s="22">
        <v>72</v>
      </c>
      <c r="B76" s="178"/>
      <c r="C76" s="4" t="s">
        <v>298</v>
      </c>
      <c r="D76" s="4" t="s">
        <v>299</v>
      </c>
      <c r="E76" s="26" t="s">
        <v>497</v>
      </c>
      <c r="F76" s="40">
        <v>550000</v>
      </c>
      <c r="G76" s="31" t="s">
        <v>498</v>
      </c>
      <c r="H76" s="40">
        <v>320000</v>
      </c>
      <c r="I76" s="34"/>
    </row>
    <row r="77" spans="1:9" ht="21" customHeight="1" x14ac:dyDescent="0.3">
      <c r="A77" s="22">
        <v>73</v>
      </c>
      <c r="B77" s="178"/>
      <c r="C77" s="4" t="s">
        <v>300</v>
      </c>
      <c r="D77" s="4" t="s">
        <v>114</v>
      </c>
      <c r="E77" s="26" t="s">
        <v>499</v>
      </c>
      <c r="F77" s="40">
        <v>12000</v>
      </c>
      <c r="G77" s="31" t="s">
        <v>500</v>
      </c>
      <c r="H77" s="40">
        <v>12000</v>
      </c>
      <c r="I77" s="34"/>
    </row>
    <row r="78" spans="1:9" ht="21" customHeight="1" x14ac:dyDescent="0.3">
      <c r="A78" s="22">
        <v>74</v>
      </c>
      <c r="B78" s="178"/>
      <c r="C78" s="4" t="s">
        <v>301</v>
      </c>
      <c r="D78" s="4" t="s">
        <v>302</v>
      </c>
      <c r="E78" s="26" t="s">
        <v>501</v>
      </c>
      <c r="F78" s="40">
        <v>100000</v>
      </c>
      <c r="G78" s="31" t="s">
        <v>502</v>
      </c>
      <c r="H78" s="40">
        <v>110000</v>
      </c>
      <c r="I78" s="34"/>
    </row>
    <row r="79" spans="1:9" ht="21" customHeight="1" x14ac:dyDescent="0.3">
      <c r="A79" s="22">
        <v>75</v>
      </c>
      <c r="B79" s="178"/>
      <c r="C79" s="4" t="s">
        <v>303</v>
      </c>
      <c r="D79" s="4" t="s">
        <v>304</v>
      </c>
      <c r="E79" s="26" t="s">
        <v>503</v>
      </c>
      <c r="F79" s="40">
        <v>30000</v>
      </c>
      <c r="G79" s="31" t="s">
        <v>504</v>
      </c>
      <c r="H79" s="40">
        <v>30000</v>
      </c>
      <c r="I79" s="34"/>
    </row>
    <row r="80" spans="1:9" ht="21" customHeight="1" thickBot="1" x14ac:dyDescent="0.35">
      <c r="A80" s="23">
        <v>76</v>
      </c>
      <c r="B80" s="179"/>
      <c r="C80" s="6" t="s">
        <v>305</v>
      </c>
      <c r="D80" s="6" t="s">
        <v>306</v>
      </c>
      <c r="E80" s="9" t="s">
        <v>505</v>
      </c>
      <c r="F80" s="41">
        <v>2000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7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41" activePane="bottomLeft" state="frozen"/>
      <selection pane="bottomLeft" activeCell="I51" sqref="I51:I52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0" t="s">
        <v>307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46114</v>
      </c>
      <c r="E2" s="195" t="s">
        <v>126</v>
      </c>
      <c r="F2" s="195"/>
      <c r="G2" s="195"/>
      <c r="H2" s="195" t="s">
        <v>385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143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175</v>
      </c>
      <c r="D5" s="4" t="s">
        <v>314</v>
      </c>
      <c r="E5" s="25" t="s">
        <v>506</v>
      </c>
      <c r="F5" s="40">
        <v>35000</v>
      </c>
      <c r="G5" s="30" t="s">
        <v>507</v>
      </c>
      <c r="H5" s="40">
        <v>39800</v>
      </c>
      <c r="I5" s="34"/>
    </row>
    <row r="6" spans="1:9" ht="21" customHeight="1" x14ac:dyDescent="0.3">
      <c r="A6" s="22">
        <v>2</v>
      </c>
      <c r="B6" s="177"/>
      <c r="C6" s="4" t="s">
        <v>176</v>
      </c>
      <c r="D6" s="4" t="s">
        <v>177</v>
      </c>
      <c r="E6" s="25" t="s">
        <v>506</v>
      </c>
      <c r="F6" s="40">
        <v>15000</v>
      </c>
      <c r="G6" s="30" t="s">
        <v>507</v>
      </c>
      <c r="H6" s="40">
        <v>13200</v>
      </c>
      <c r="I6" s="34"/>
    </row>
    <row r="7" spans="1:9" ht="21" customHeight="1" x14ac:dyDescent="0.3">
      <c r="A7" s="22">
        <v>3</v>
      </c>
      <c r="B7" s="177"/>
      <c r="C7" s="4" t="s">
        <v>178</v>
      </c>
      <c r="D7" s="4" t="s">
        <v>179</v>
      </c>
      <c r="E7" s="25" t="s">
        <v>506</v>
      </c>
      <c r="F7" s="40">
        <v>5000</v>
      </c>
      <c r="G7" s="30" t="s">
        <v>507</v>
      </c>
      <c r="H7" s="40">
        <v>6950</v>
      </c>
      <c r="I7" s="34"/>
    </row>
    <row r="8" spans="1:9" ht="21" customHeight="1" x14ac:dyDescent="0.3">
      <c r="A8" s="22">
        <v>4</v>
      </c>
      <c r="B8" s="177"/>
      <c r="C8" s="4" t="s">
        <v>180</v>
      </c>
      <c r="D8" s="4" t="s">
        <v>181</v>
      </c>
      <c r="E8" s="25" t="s">
        <v>506</v>
      </c>
      <c r="F8" s="40">
        <v>4880</v>
      </c>
      <c r="G8" s="30" t="s">
        <v>507</v>
      </c>
      <c r="H8" s="40">
        <v>19800</v>
      </c>
      <c r="I8" s="34"/>
    </row>
    <row r="9" spans="1:9" ht="21" customHeight="1" x14ac:dyDescent="0.3">
      <c r="A9" s="22">
        <v>5</v>
      </c>
      <c r="B9" s="177"/>
      <c r="C9" s="4" t="s">
        <v>182</v>
      </c>
      <c r="D9" s="4" t="s">
        <v>183</v>
      </c>
      <c r="E9" s="25" t="s">
        <v>506</v>
      </c>
      <c r="F9" s="40">
        <v>980</v>
      </c>
      <c r="G9" s="30" t="s">
        <v>507</v>
      </c>
      <c r="H9" s="40">
        <v>1200</v>
      </c>
      <c r="I9" s="34"/>
    </row>
    <row r="10" spans="1:9" ht="21" customHeight="1" x14ac:dyDescent="0.3">
      <c r="A10" s="22">
        <v>6</v>
      </c>
      <c r="B10" s="177"/>
      <c r="C10" s="4" t="s">
        <v>184</v>
      </c>
      <c r="D10" s="4" t="s">
        <v>185</v>
      </c>
      <c r="E10" s="25" t="s">
        <v>506</v>
      </c>
      <c r="F10" s="40">
        <v>2374</v>
      </c>
      <c r="G10" s="30" t="s">
        <v>507</v>
      </c>
      <c r="H10" s="40">
        <v>1980</v>
      </c>
      <c r="I10" s="34"/>
    </row>
    <row r="11" spans="1:9" ht="21" customHeight="1" x14ac:dyDescent="0.3">
      <c r="A11" s="22">
        <v>7</v>
      </c>
      <c r="B11" s="177"/>
      <c r="C11" s="4" t="s">
        <v>186</v>
      </c>
      <c r="D11" s="4" t="s">
        <v>187</v>
      </c>
      <c r="E11" s="25" t="s">
        <v>506</v>
      </c>
      <c r="F11" s="40">
        <v>3480</v>
      </c>
      <c r="G11" s="30" t="s">
        <v>507</v>
      </c>
      <c r="H11" s="40">
        <v>3500</v>
      </c>
      <c r="I11" s="34"/>
    </row>
    <row r="12" spans="1:9" ht="21" customHeight="1" x14ac:dyDescent="0.3">
      <c r="A12" s="22">
        <v>8</v>
      </c>
      <c r="B12" s="177"/>
      <c r="C12" s="4" t="s">
        <v>188</v>
      </c>
      <c r="D12" s="4" t="s">
        <v>312</v>
      </c>
      <c r="E12" s="25" t="s">
        <v>506</v>
      </c>
      <c r="F12" s="40">
        <v>10980</v>
      </c>
      <c r="G12" s="30" t="s">
        <v>507</v>
      </c>
      <c r="H12" s="40">
        <v>13800</v>
      </c>
      <c r="I12" s="34"/>
    </row>
    <row r="13" spans="1:9" ht="21" customHeight="1" x14ac:dyDescent="0.3">
      <c r="A13" s="22">
        <v>9</v>
      </c>
      <c r="B13" s="177"/>
      <c r="C13" s="4" t="s">
        <v>189</v>
      </c>
      <c r="D13" s="4" t="s">
        <v>190</v>
      </c>
      <c r="E13" s="25" t="s">
        <v>506</v>
      </c>
      <c r="F13" s="40">
        <v>1580</v>
      </c>
      <c r="G13" s="30" t="s">
        <v>507</v>
      </c>
      <c r="H13" s="40">
        <v>1280</v>
      </c>
      <c r="I13" s="34"/>
    </row>
    <row r="14" spans="1:9" ht="21" customHeight="1" x14ac:dyDescent="0.3">
      <c r="A14" s="22">
        <v>10</v>
      </c>
      <c r="B14" s="177"/>
      <c r="C14" s="4" t="s">
        <v>191</v>
      </c>
      <c r="D14" s="4" t="s">
        <v>192</v>
      </c>
      <c r="E14" s="25" t="s">
        <v>506</v>
      </c>
      <c r="F14" s="40">
        <v>1980</v>
      </c>
      <c r="G14" s="30" t="s">
        <v>507</v>
      </c>
      <c r="H14" s="40">
        <v>2980</v>
      </c>
      <c r="I14" s="34"/>
    </row>
    <row r="15" spans="1:9" ht="21" customHeight="1" x14ac:dyDescent="0.3">
      <c r="A15" s="22">
        <v>11</v>
      </c>
      <c r="B15" s="177"/>
      <c r="C15" s="4" t="s">
        <v>193</v>
      </c>
      <c r="D15" s="4" t="s">
        <v>194</v>
      </c>
      <c r="E15" s="25" t="s">
        <v>506</v>
      </c>
      <c r="F15" s="42">
        <v>890</v>
      </c>
      <c r="G15" s="30" t="s">
        <v>507</v>
      </c>
      <c r="H15" s="42">
        <v>1380</v>
      </c>
      <c r="I15" s="35"/>
    </row>
    <row r="16" spans="1:9" ht="21" customHeight="1" x14ac:dyDescent="0.3">
      <c r="A16" s="22">
        <v>12</v>
      </c>
      <c r="B16" s="177"/>
      <c r="C16" s="4" t="s">
        <v>195</v>
      </c>
      <c r="D16" s="4" t="s">
        <v>196</v>
      </c>
      <c r="E16" s="25" t="s">
        <v>506</v>
      </c>
      <c r="F16" s="40">
        <v>5980</v>
      </c>
      <c r="G16" s="30" t="s">
        <v>507</v>
      </c>
      <c r="H16" s="40">
        <v>7950</v>
      </c>
      <c r="I16" s="34"/>
    </row>
    <row r="17" spans="1:9" ht="21" customHeight="1" x14ac:dyDescent="0.3">
      <c r="A17" s="22">
        <v>13</v>
      </c>
      <c r="B17" s="177"/>
      <c r="C17" s="4" t="s">
        <v>197</v>
      </c>
      <c r="D17" s="4" t="s">
        <v>198</v>
      </c>
      <c r="E17" s="25" t="s">
        <v>506</v>
      </c>
      <c r="F17" s="40">
        <v>2480</v>
      </c>
      <c r="G17" s="30" t="s">
        <v>507</v>
      </c>
      <c r="H17" s="40">
        <v>2980</v>
      </c>
      <c r="I17" s="34"/>
    </row>
    <row r="18" spans="1:9" ht="21" customHeight="1" x14ac:dyDescent="0.3">
      <c r="A18" s="22">
        <v>14</v>
      </c>
      <c r="B18" s="177"/>
      <c r="C18" s="4" t="s">
        <v>199</v>
      </c>
      <c r="D18" s="4" t="s">
        <v>167</v>
      </c>
      <c r="E18" s="25" t="s">
        <v>506</v>
      </c>
      <c r="F18" s="40">
        <v>2600</v>
      </c>
      <c r="G18" s="30" t="s">
        <v>507</v>
      </c>
      <c r="H18" s="40"/>
      <c r="I18" s="34"/>
    </row>
    <row r="19" spans="1:9" ht="21" customHeight="1" x14ac:dyDescent="0.3">
      <c r="A19" s="22">
        <v>15</v>
      </c>
      <c r="B19" s="177"/>
      <c r="C19" s="4" t="s">
        <v>200</v>
      </c>
      <c r="D19" s="4" t="s">
        <v>201</v>
      </c>
      <c r="E19" s="25" t="s">
        <v>506</v>
      </c>
      <c r="F19" s="40">
        <v>2160</v>
      </c>
      <c r="G19" s="30" t="s">
        <v>507</v>
      </c>
      <c r="H19" s="40">
        <v>2466</v>
      </c>
      <c r="I19" s="34"/>
    </row>
    <row r="20" spans="1:9" ht="21" customHeight="1" x14ac:dyDescent="0.3">
      <c r="A20" s="22">
        <v>16</v>
      </c>
      <c r="B20" s="177"/>
      <c r="C20" s="4" t="s">
        <v>202</v>
      </c>
      <c r="D20" s="4" t="s">
        <v>203</v>
      </c>
      <c r="E20" s="25" t="s">
        <v>506</v>
      </c>
      <c r="F20" s="40">
        <v>2145</v>
      </c>
      <c r="G20" s="30" t="s">
        <v>507</v>
      </c>
      <c r="H20" s="40">
        <v>5266</v>
      </c>
      <c r="I20" s="34"/>
    </row>
    <row r="21" spans="1:9" ht="21" customHeight="1" x14ac:dyDescent="0.3">
      <c r="A21" s="22">
        <v>17</v>
      </c>
      <c r="B21" s="177"/>
      <c r="C21" s="4" t="s">
        <v>204</v>
      </c>
      <c r="D21" s="4" t="s">
        <v>205</v>
      </c>
      <c r="E21" s="25" t="s">
        <v>506</v>
      </c>
      <c r="F21" s="39"/>
      <c r="G21" s="30" t="s">
        <v>507</v>
      </c>
      <c r="H21" s="28"/>
      <c r="I21" s="34"/>
    </row>
    <row r="22" spans="1:9" ht="21" customHeight="1" x14ac:dyDescent="0.3">
      <c r="A22" s="22">
        <v>18</v>
      </c>
      <c r="B22" s="177"/>
      <c r="C22" s="4" t="s">
        <v>206</v>
      </c>
      <c r="D22" s="4" t="s">
        <v>207</v>
      </c>
      <c r="E22" s="25" t="s">
        <v>506</v>
      </c>
      <c r="F22" s="40">
        <v>9800</v>
      </c>
      <c r="G22" s="30" t="s">
        <v>507</v>
      </c>
      <c r="H22" s="40">
        <v>4800</v>
      </c>
      <c r="I22" s="34" t="s">
        <v>855</v>
      </c>
    </row>
    <row r="23" spans="1:9" ht="21" customHeight="1" x14ac:dyDescent="0.3">
      <c r="A23" s="22">
        <v>19</v>
      </c>
      <c r="B23" s="177" t="s">
        <v>135</v>
      </c>
      <c r="C23" s="4" t="s">
        <v>208</v>
      </c>
      <c r="D23" s="4" t="s">
        <v>209</v>
      </c>
      <c r="E23" s="25" t="s">
        <v>506</v>
      </c>
      <c r="F23" s="40">
        <v>23880</v>
      </c>
      <c r="G23" s="30" t="s">
        <v>507</v>
      </c>
      <c r="H23" s="40">
        <v>35880</v>
      </c>
      <c r="I23" s="34"/>
    </row>
    <row r="24" spans="1:9" ht="21" customHeight="1" x14ac:dyDescent="0.3">
      <c r="A24" s="22">
        <v>20</v>
      </c>
      <c r="B24" s="177"/>
      <c r="C24" s="4" t="s">
        <v>210</v>
      </c>
      <c r="D24" s="4" t="s">
        <v>211</v>
      </c>
      <c r="E24" s="25" t="s">
        <v>506</v>
      </c>
      <c r="F24" s="40">
        <v>11880</v>
      </c>
      <c r="G24" s="30" t="s">
        <v>507</v>
      </c>
      <c r="H24" s="40">
        <v>16500</v>
      </c>
      <c r="I24" s="34"/>
    </row>
    <row r="25" spans="1:9" ht="21" customHeight="1" x14ac:dyDescent="0.3">
      <c r="A25" s="22">
        <v>21</v>
      </c>
      <c r="B25" s="177"/>
      <c r="C25" s="4" t="s">
        <v>212</v>
      </c>
      <c r="D25" s="4" t="s">
        <v>213</v>
      </c>
      <c r="E25" s="25" t="s">
        <v>506</v>
      </c>
      <c r="F25" s="40">
        <v>12380</v>
      </c>
      <c r="G25" s="30" t="s">
        <v>507</v>
      </c>
      <c r="H25" s="40"/>
      <c r="I25" s="34" t="s">
        <v>856</v>
      </c>
    </row>
    <row r="26" spans="1:9" ht="21" customHeight="1" x14ac:dyDescent="0.3">
      <c r="A26" s="22">
        <v>22</v>
      </c>
      <c r="B26" s="177"/>
      <c r="C26" s="4" t="s">
        <v>214</v>
      </c>
      <c r="D26" s="4" t="s">
        <v>215</v>
      </c>
      <c r="E26" s="25" t="s">
        <v>506</v>
      </c>
      <c r="F26" s="40">
        <v>7800</v>
      </c>
      <c r="G26" s="30" t="s">
        <v>507</v>
      </c>
      <c r="H26" s="40">
        <v>9900</v>
      </c>
      <c r="I26" s="34"/>
    </row>
    <row r="27" spans="1:9" ht="21" customHeight="1" x14ac:dyDescent="0.3">
      <c r="A27" s="22">
        <v>23</v>
      </c>
      <c r="B27" s="177" t="s">
        <v>136</v>
      </c>
      <c r="C27" s="4" t="s">
        <v>216</v>
      </c>
      <c r="D27" s="4" t="s">
        <v>217</v>
      </c>
      <c r="E27" s="25" t="s">
        <v>506</v>
      </c>
      <c r="F27" s="40"/>
      <c r="G27" s="30" t="s">
        <v>507</v>
      </c>
      <c r="H27" s="40"/>
      <c r="I27" s="34"/>
    </row>
    <row r="28" spans="1:9" ht="21" customHeight="1" x14ac:dyDescent="0.3">
      <c r="A28" s="22">
        <v>24</v>
      </c>
      <c r="B28" s="177"/>
      <c r="C28" s="4" t="s">
        <v>218</v>
      </c>
      <c r="D28" s="4" t="s">
        <v>219</v>
      </c>
      <c r="E28" s="25" t="s">
        <v>506</v>
      </c>
      <c r="F28" s="40">
        <v>7984</v>
      </c>
      <c r="G28" s="30" t="s">
        <v>507</v>
      </c>
      <c r="H28" s="40"/>
      <c r="I28" s="34"/>
    </row>
    <row r="29" spans="1:9" ht="21" customHeight="1" x14ac:dyDescent="0.3">
      <c r="A29" s="22">
        <v>25</v>
      </c>
      <c r="B29" s="177"/>
      <c r="C29" s="4" t="s">
        <v>220</v>
      </c>
      <c r="D29" s="4" t="s">
        <v>221</v>
      </c>
      <c r="E29" s="25" t="s">
        <v>506</v>
      </c>
      <c r="F29" s="40">
        <v>6480</v>
      </c>
      <c r="G29" s="30" t="s">
        <v>507</v>
      </c>
      <c r="H29" s="40">
        <v>7800</v>
      </c>
      <c r="I29" s="34"/>
    </row>
    <row r="30" spans="1:9" ht="21" customHeight="1" x14ac:dyDescent="0.3">
      <c r="A30" s="22">
        <v>26</v>
      </c>
      <c r="B30" s="177"/>
      <c r="C30" s="4" t="s">
        <v>222</v>
      </c>
      <c r="D30" s="4" t="s">
        <v>223</v>
      </c>
      <c r="E30" s="25" t="s">
        <v>506</v>
      </c>
      <c r="F30" s="40">
        <v>5880</v>
      </c>
      <c r="G30" s="30" t="s">
        <v>507</v>
      </c>
      <c r="H30" s="40">
        <v>10500</v>
      </c>
      <c r="I30" s="34"/>
    </row>
    <row r="31" spans="1:9" ht="21" customHeight="1" x14ac:dyDescent="0.3">
      <c r="A31" s="22">
        <v>27</v>
      </c>
      <c r="B31" s="177"/>
      <c r="C31" s="4" t="s">
        <v>224</v>
      </c>
      <c r="D31" s="4" t="s">
        <v>225</v>
      </c>
      <c r="E31" s="25" t="s">
        <v>506</v>
      </c>
      <c r="F31" s="40">
        <v>4300</v>
      </c>
      <c r="G31" s="30" t="s">
        <v>507</v>
      </c>
      <c r="H31" s="40">
        <v>9900</v>
      </c>
      <c r="I31" s="34"/>
    </row>
    <row r="32" spans="1:9" ht="21" customHeight="1" x14ac:dyDescent="0.3">
      <c r="A32" s="22">
        <v>28</v>
      </c>
      <c r="B32" s="177"/>
      <c r="C32" s="4" t="s">
        <v>319</v>
      </c>
      <c r="D32" s="4" t="s">
        <v>318</v>
      </c>
      <c r="E32" s="25" t="s">
        <v>506</v>
      </c>
      <c r="F32" s="40">
        <v>8400</v>
      </c>
      <c r="G32" s="30" t="s">
        <v>507</v>
      </c>
      <c r="H32" s="40">
        <v>9800</v>
      </c>
      <c r="I32" s="34"/>
    </row>
    <row r="33" spans="1:9" ht="21" customHeight="1" x14ac:dyDescent="0.3">
      <c r="A33" s="22">
        <v>29</v>
      </c>
      <c r="B33" s="190" t="s">
        <v>174</v>
      </c>
      <c r="C33" s="4" t="s">
        <v>226</v>
      </c>
      <c r="D33" s="4" t="s">
        <v>316</v>
      </c>
      <c r="E33" s="25" t="s">
        <v>506</v>
      </c>
      <c r="F33" s="40">
        <v>1650</v>
      </c>
      <c r="G33" s="30" t="s">
        <v>507</v>
      </c>
      <c r="H33" s="40">
        <v>2450</v>
      </c>
      <c r="I33" s="34"/>
    </row>
    <row r="34" spans="1:9" ht="21" customHeight="1" x14ac:dyDescent="0.3">
      <c r="A34" s="22">
        <v>30</v>
      </c>
      <c r="B34" s="191"/>
      <c r="C34" s="4" t="s">
        <v>227</v>
      </c>
      <c r="D34" s="4" t="s">
        <v>228</v>
      </c>
      <c r="E34" s="25" t="s">
        <v>506</v>
      </c>
      <c r="F34" s="40">
        <v>3380</v>
      </c>
      <c r="G34" s="30" t="s">
        <v>507</v>
      </c>
      <c r="H34" s="40">
        <v>3490</v>
      </c>
      <c r="I34" s="34"/>
    </row>
    <row r="35" spans="1:9" ht="21" customHeight="1" x14ac:dyDescent="0.3">
      <c r="A35" s="22">
        <v>31</v>
      </c>
      <c r="B35" s="191"/>
      <c r="C35" s="4" t="s">
        <v>229</v>
      </c>
      <c r="D35" s="4" t="s">
        <v>230</v>
      </c>
      <c r="E35" s="25" t="s">
        <v>506</v>
      </c>
      <c r="F35" s="40">
        <v>3280</v>
      </c>
      <c r="G35" s="30" t="s">
        <v>507</v>
      </c>
      <c r="H35" s="40">
        <v>4570</v>
      </c>
      <c r="I35" s="34"/>
    </row>
    <row r="36" spans="1:9" ht="21" customHeight="1" x14ac:dyDescent="0.3">
      <c r="A36" s="22">
        <v>32</v>
      </c>
      <c r="B36" s="191"/>
      <c r="C36" s="4" t="s">
        <v>231</v>
      </c>
      <c r="D36" s="4" t="s">
        <v>232</v>
      </c>
      <c r="E36" s="25" t="s">
        <v>506</v>
      </c>
      <c r="F36" s="40">
        <v>4150</v>
      </c>
      <c r="G36" s="30" t="s">
        <v>507</v>
      </c>
      <c r="H36" s="40">
        <v>4700</v>
      </c>
      <c r="I36" s="34"/>
    </row>
    <row r="37" spans="1:9" ht="21" customHeight="1" x14ac:dyDescent="0.3">
      <c r="A37" s="22">
        <v>33</v>
      </c>
      <c r="B37" s="191"/>
      <c r="C37" s="4" t="s">
        <v>233</v>
      </c>
      <c r="D37" s="4" t="s">
        <v>234</v>
      </c>
      <c r="E37" s="25" t="s">
        <v>506</v>
      </c>
      <c r="F37" s="40">
        <v>2340</v>
      </c>
      <c r="G37" s="30" t="s">
        <v>507</v>
      </c>
      <c r="H37" s="40">
        <v>2980</v>
      </c>
      <c r="I37" s="34"/>
    </row>
    <row r="38" spans="1:9" ht="21" customHeight="1" x14ac:dyDescent="0.3">
      <c r="A38" s="22">
        <v>34</v>
      </c>
      <c r="B38" s="191"/>
      <c r="C38" s="4" t="s">
        <v>235</v>
      </c>
      <c r="D38" s="4" t="s">
        <v>236</v>
      </c>
      <c r="E38" s="25" t="s">
        <v>506</v>
      </c>
      <c r="F38" s="40">
        <v>2970</v>
      </c>
      <c r="G38" s="30" t="s">
        <v>507</v>
      </c>
      <c r="H38" s="40">
        <v>3980</v>
      </c>
      <c r="I38" s="34"/>
    </row>
    <row r="39" spans="1:9" ht="21" customHeight="1" x14ac:dyDescent="0.3">
      <c r="A39" s="22">
        <v>35</v>
      </c>
      <c r="B39" s="191"/>
      <c r="C39" s="4" t="s">
        <v>237</v>
      </c>
      <c r="D39" s="4" t="s">
        <v>238</v>
      </c>
      <c r="E39" s="25" t="s">
        <v>506</v>
      </c>
      <c r="F39" s="40">
        <v>4480</v>
      </c>
      <c r="G39" s="30" t="s">
        <v>507</v>
      </c>
      <c r="H39" s="40"/>
      <c r="I39" s="34"/>
    </row>
    <row r="40" spans="1:9" ht="21" customHeight="1" x14ac:dyDescent="0.3">
      <c r="A40" s="22">
        <v>36</v>
      </c>
      <c r="B40" s="191"/>
      <c r="C40" s="4" t="s">
        <v>239</v>
      </c>
      <c r="D40" s="4" t="s">
        <v>169</v>
      </c>
      <c r="E40" s="25" t="s">
        <v>506</v>
      </c>
      <c r="F40" s="40">
        <v>5920</v>
      </c>
      <c r="G40" s="30" t="s">
        <v>507</v>
      </c>
      <c r="H40" s="40">
        <v>7800</v>
      </c>
      <c r="I40" s="34"/>
    </row>
    <row r="41" spans="1:9" ht="21" customHeight="1" x14ac:dyDescent="0.3">
      <c r="A41" s="22">
        <v>37</v>
      </c>
      <c r="B41" s="192"/>
      <c r="C41" s="4" t="s">
        <v>164</v>
      </c>
      <c r="D41" s="4" t="s">
        <v>171</v>
      </c>
      <c r="E41" s="25" t="s">
        <v>506</v>
      </c>
      <c r="F41" s="40">
        <v>3960</v>
      </c>
      <c r="G41" s="30" t="s">
        <v>507</v>
      </c>
      <c r="H41" s="40">
        <v>4800</v>
      </c>
      <c r="I41" s="34"/>
    </row>
    <row r="42" spans="1:9" ht="21" customHeight="1" x14ac:dyDescent="0.3">
      <c r="A42" s="22">
        <v>38</v>
      </c>
      <c r="B42" s="177" t="s">
        <v>137</v>
      </c>
      <c r="C42" s="4" t="s">
        <v>240</v>
      </c>
      <c r="D42" s="4" t="s">
        <v>241</v>
      </c>
      <c r="E42" s="26" t="s">
        <v>508</v>
      </c>
      <c r="F42" s="40">
        <v>11000</v>
      </c>
      <c r="G42" s="31"/>
      <c r="H42" s="40"/>
      <c r="I42" s="34" t="s">
        <v>630</v>
      </c>
    </row>
    <row r="43" spans="1:9" ht="21" customHeight="1" x14ac:dyDescent="0.3">
      <c r="A43" s="22">
        <v>39</v>
      </c>
      <c r="B43" s="178"/>
      <c r="C43" s="4" t="s">
        <v>242</v>
      </c>
      <c r="D43" s="4" t="s">
        <v>241</v>
      </c>
      <c r="E43" s="26" t="s">
        <v>509</v>
      </c>
      <c r="F43" s="40">
        <v>12000</v>
      </c>
      <c r="G43" s="31" t="s">
        <v>510</v>
      </c>
      <c r="H43" s="40">
        <v>14000</v>
      </c>
      <c r="I43" s="34"/>
    </row>
    <row r="44" spans="1:9" ht="21" customHeight="1" x14ac:dyDescent="0.3">
      <c r="A44" s="22">
        <v>40</v>
      </c>
      <c r="B44" s="178"/>
      <c r="C44" s="5" t="s">
        <v>243</v>
      </c>
      <c r="D44" s="4" t="s">
        <v>241</v>
      </c>
      <c r="E44" s="26" t="s">
        <v>511</v>
      </c>
      <c r="F44" s="40">
        <v>17000</v>
      </c>
      <c r="G44" s="31"/>
      <c r="H44" s="40"/>
      <c r="I44" s="34" t="s">
        <v>631</v>
      </c>
    </row>
    <row r="45" spans="1:9" ht="21" customHeight="1" x14ac:dyDescent="0.3">
      <c r="A45" s="22">
        <v>41</v>
      </c>
      <c r="B45" s="178"/>
      <c r="C45" s="5" t="s">
        <v>244</v>
      </c>
      <c r="D45" s="4" t="s">
        <v>245</v>
      </c>
      <c r="E45" s="26" t="s">
        <v>512</v>
      </c>
      <c r="F45" s="40">
        <v>8000</v>
      </c>
      <c r="G45" s="31" t="s">
        <v>513</v>
      </c>
      <c r="H45" s="40">
        <v>10000</v>
      </c>
      <c r="I45" s="34"/>
    </row>
    <row r="46" spans="1:9" ht="21" customHeight="1" x14ac:dyDescent="0.3">
      <c r="A46" s="22">
        <v>42</v>
      </c>
      <c r="B46" s="178"/>
      <c r="C46" s="5" t="s">
        <v>246</v>
      </c>
      <c r="D46" s="4" t="s">
        <v>241</v>
      </c>
      <c r="E46" s="26" t="s">
        <v>439</v>
      </c>
      <c r="F46" s="40">
        <v>8000</v>
      </c>
      <c r="G46" s="31" t="s">
        <v>514</v>
      </c>
      <c r="H46" s="40">
        <v>7000</v>
      </c>
      <c r="I46" s="34"/>
    </row>
    <row r="47" spans="1:9" ht="21" customHeight="1" x14ac:dyDescent="0.3">
      <c r="A47" s="22">
        <v>43</v>
      </c>
      <c r="B47" s="178"/>
      <c r="C47" s="5" t="s">
        <v>247</v>
      </c>
      <c r="D47" s="4" t="s">
        <v>241</v>
      </c>
      <c r="E47" s="26" t="s">
        <v>439</v>
      </c>
      <c r="F47" s="40">
        <v>8500</v>
      </c>
      <c r="G47" s="31" t="s">
        <v>514</v>
      </c>
      <c r="H47" s="40">
        <v>7000</v>
      </c>
      <c r="I47" s="37"/>
    </row>
    <row r="48" spans="1:9" ht="21" customHeight="1" x14ac:dyDescent="0.3">
      <c r="A48" s="22">
        <v>44</v>
      </c>
      <c r="B48" s="178"/>
      <c r="C48" s="5" t="s">
        <v>248</v>
      </c>
      <c r="D48" s="4" t="s">
        <v>241</v>
      </c>
      <c r="E48" s="26" t="s">
        <v>439</v>
      </c>
      <c r="F48" s="40">
        <v>8500</v>
      </c>
      <c r="G48" s="31" t="s">
        <v>514</v>
      </c>
      <c r="H48" s="40">
        <v>7000</v>
      </c>
      <c r="I48" s="37"/>
    </row>
    <row r="49" spans="1:9" ht="21" customHeight="1" x14ac:dyDescent="0.3">
      <c r="A49" s="22">
        <v>45</v>
      </c>
      <c r="B49" s="178"/>
      <c r="C49" s="4" t="s">
        <v>249</v>
      </c>
      <c r="D49" s="4" t="s">
        <v>250</v>
      </c>
      <c r="E49" s="26" t="s">
        <v>515</v>
      </c>
      <c r="F49" s="40">
        <v>17900</v>
      </c>
      <c r="G49" s="31"/>
      <c r="H49" s="40"/>
      <c r="I49" s="34" t="s">
        <v>516</v>
      </c>
    </row>
    <row r="50" spans="1:9" ht="21" customHeight="1" x14ac:dyDescent="0.3">
      <c r="A50" s="22">
        <v>46</v>
      </c>
      <c r="B50" s="178"/>
      <c r="C50" s="4" t="s">
        <v>251</v>
      </c>
      <c r="D50" s="4" t="s">
        <v>252</v>
      </c>
      <c r="E50" s="26" t="s">
        <v>515</v>
      </c>
      <c r="F50" s="40">
        <v>53200</v>
      </c>
      <c r="G50" s="31" t="s">
        <v>517</v>
      </c>
      <c r="H50" s="40">
        <v>19600</v>
      </c>
      <c r="I50" s="34" t="s">
        <v>518</v>
      </c>
    </row>
    <row r="51" spans="1:9" ht="21" customHeight="1" x14ac:dyDescent="0.3">
      <c r="A51" s="22">
        <v>47</v>
      </c>
      <c r="B51" s="178"/>
      <c r="C51" s="4" t="s">
        <v>253</v>
      </c>
      <c r="D51" s="4" t="s">
        <v>254</v>
      </c>
      <c r="E51" s="26" t="s">
        <v>512</v>
      </c>
      <c r="F51" s="40">
        <v>15000</v>
      </c>
      <c r="G51" s="31" t="s">
        <v>379</v>
      </c>
      <c r="H51" s="34">
        <v>16000</v>
      </c>
      <c r="I51" s="34"/>
    </row>
    <row r="52" spans="1:9" ht="21" customHeight="1" x14ac:dyDescent="0.3">
      <c r="A52" s="22">
        <v>48</v>
      </c>
      <c r="B52" s="178"/>
      <c r="C52" s="4" t="s">
        <v>255</v>
      </c>
      <c r="D52" s="4" t="s">
        <v>256</v>
      </c>
      <c r="E52" s="26" t="s">
        <v>512</v>
      </c>
      <c r="F52" s="40">
        <v>8000</v>
      </c>
      <c r="G52" s="31" t="s">
        <v>379</v>
      </c>
      <c r="H52" s="34">
        <v>16000</v>
      </c>
      <c r="I52" s="34"/>
    </row>
    <row r="53" spans="1:9" s="10" customFormat="1" ht="21" customHeight="1" x14ac:dyDescent="0.3">
      <c r="A53" s="22">
        <v>49</v>
      </c>
      <c r="B53" s="178"/>
      <c r="C53" s="4" t="s">
        <v>257</v>
      </c>
      <c r="D53" s="4" t="s">
        <v>258</v>
      </c>
      <c r="E53" s="26" t="s">
        <v>519</v>
      </c>
      <c r="F53" s="40">
        <v>6500</v>
      </c>
      <c r="G53" s="31" t="s">
        <v>520</v>
      </c>
      <c r="H53" s="40">
        <v>8000</v>
      </c>
      <c r="I53" s="34"/>
    </row>
    <row r="54" spans="1:9" ht="21" customHeight="1" x14ac:dyDescent="0.3">
      <c r="A54" s="22">
        <v>50</v>
      </c>
      <c r="B54" s="178"/>
      <c r="C54" s="4" t="s">
        <v>259</v>
      </c>
      <c r="D54" s="4" t="s">
        <v>258</v>
      </c>
      <c r="E54" s="26" t="s">
        <v>519</v>
      </c>
      <c r="F54" s="40">
        <v>8000</v>
      </c>
      <c r="G54" s="31" t="s">
        <v>520</v>
      </c>
      <c r="H54" s="40">
        <v>9000</v>
      </c>
      <c r="I54" s="34"/>
    </row>
    <row r="55" spans="1:9" ht="21" customHeight="1" x14ac:dyDescent="0.3">
      <c r="A55" s="22">
        <v>51</v>
      </c>
      <c r="B55" s="178"/>
      <c r="C55" s="4" t="s">
        <v>144</v>
      </c>
      <c r="D55" s="4" t="s">
        <v>260</v>
      </c>
      <c r="E55" s="26" t="s">
        <v>519</v>
      </c>
      <c r="F55" s="40">
        <v>25000</v>
      </c>
      <c r="G55" s="31" t="s">
        <v>520</v>
      </c>
      <c r="H55" s="40">
        <v>26000</v>
      </c>
      <c r="I55" s="34"/>
    </row>
    <row r="56" spans="1:9" ht="21" customHeight="1" x14ac:dyDescent="0.3">
      <c r="A56" s="22">
        <v>52</v>
      </c>
      <c r="B56" s="178"/>
      <c r="C56" s="4" t="s">
        <v>261</v>
      </c>
      <c r="D56" s="4" t="s">
        <v>262</v>
      </c>
      <c r="E56" s="26" t="s">
        <v>521</v>
      </c>
      <c r="F56" s="40">
        <v>14000</v>
      </c>
      <c r="G56" s="31" t="s">
        <v>522</v>
      </c>
      <c r="H56" s="40">
        <v>10000</v>
      </c>
      <c r="I56" s="34"/>
    </row>
    <row r="57" spans="1:9" ht="21" customHeight="1" x14ac:dyDescent="0.3">
      <c r="A57" s="22">
        <v>53</v>
      </c>
      <c r="B57" s="178"/>
      <c r="C57" s="4" t="s">
        <v>263</v>
      </c>
      <c r="D57" s="4" t="s">
        <v>264</v>
      </c>
      <c r="E57" s="26" t="s">
        <v>523</v>
      </c>
      <c r="F57" s="40">
        <v>12000</v>
      </c>
      <c r="G57" s="31"/>
      <c r="H57" s="40"/>
      <c r="I57" s="34" t="s">
        <v>632</v>
      </c>
    </row>
    <row r="58" spans="1:9" ht="21" customHeight="1" x14ac:dyDescent="0.3">
      <c r="A58" s="22">
        <v>54</v>
      </c>
      <c r="B58" s="178"/>
      <c r="C58" s="4" t="s">
        <v>265</v>
      </c>
      <c r="D58" s="4" t="s">
        <v>266</v>
      </c>
      <c r="E58" s="26" t="s">
        <v>524</v>
      </c>
      <c r="F58" s="40">
        <v>5000</v>
      </c>
      <c r="G58" s="31" t="s">
        <v>438</v>
      </c>
      <c r="H58" s="40">
        <v>5000</v>
      </c>
      <c r="I58" s="34"/>
    </row>
    <row r="59" spans="1:9" ht="21" customHeight="1" x14ac:dyDescent="0.3">
      <c r="A59" s="22">
        <v>55</v>
      </c>
      <c r="B59" s="178"/>
      <c r="C59" s="4" t="s">
        <v>267</v>
      </c>
      <c r="D59" s="4" t="s">
        <v>268</v>
      </c>
      <c r="E59" s="26" t="s">
        <v>525</v>
      </c>
      <c r="F59" s="40">
        <v>22500</v>
      </c>
      <c r="G59" s="31" t="s">
        <v>526</v>
      </c>
      <c r="H59" s="40">
        <v>19900</v>
      </c>
      <c r="I59" s="34"/>
    </row>
    <row r="60" spans="1:9" ht="21" customHeight="1" x14ac:dyDescent="0.3">
      <c r="A60" s="22">
        <v>56</v>
      </c>
      <c r="B60" s="178"/>
      <c r="C60" s="4" t="s">
        <v>269</v>
      </c>
      <c r="D60" s="4" t="s">
        <v>270</v>
      </c>
      <c r="E60" s="26" t="s">
        <v>527</v>
      </c>
      <c r="F60" s="40">
        <v>21000</v>
      </c>
      <c r="G60" s="31" t="s">
        <v>528</v>
      </c>
      <c r="H60" s="40">
        <v>20000</v>
      </c>
      <c r="I60" s="34"/>
    </row>
    <row r="61" spans="1:9" ht="21" customHeight="1" x14ac:dyDescent="0.3">
      <c r="A61" s="22">
        <v>57</v>
      </c>
      <c r="B61" s="178"/>
      <c r="C61" s="4" t="s">
        <v>271</v>
      </c>
      <c r="D61" s="4" t="s">
        <v>272</v>
      </c>
      <c r="E61" s="26" t="s">
        <v>439</v>
      </c>
      <c r="F61" s="40">
        <v>3800</v>
      </c>
      <c r="G61" s="31" t="s">
        <v>514</v>
      </c>
      <c r="H61" s="40">
        <v>3000</v>
      </c>
      <c r="I61" s="34"/>
    </row>
    <row r="62" spans="1:9" ht="21" customHeight="1" x14ac:dyDescent="0.3">
      <c r="A62" s="22">
        <v>58</v>
      </c>
      <c r="B62" s="178"/>
      <c r="C62" s="4" t="s">
        <v>273</v>
      </c>
      <c r="D62" s="4" t="s">
        <v>264</v>
      </c>
      <c r="E62" s="26" t="s">
        <v>439</v>
      </c>
      <c r="F62" s="40">
        <v>7500</v>
      </c>
      <c r="G62" s="31" t="s">
        <v>514</v>
      </c>
      <c r="H62" s="40">
        <v>6500</v>
      </c>
      <c r="I62" s="34"/>
    </row>
    <row r="63" spans="1:9" ht="21" customHeight="1" x14ac:dyDescent="0.3">
      <c r="A63" s="22">
        <v>59</v>
      </c>
      <c r="B63" s="178"/>
      <c r="C63" s="4" t="s">
        <v>274</v>
      </c>
      <c r="D63" s="4" t="s">
        <v>275</v>
      </c>
      <c r="E63" s="26" t="s">
        <v>439</v>
      </c>
      <c r="F63" s="40">
        <v>4800</v>
      </c>
      <c r="G63" s="31" t="s">
        <v>514</v>
      </c>
      <c r="H63" s="40">
        <v>4000</v>
      </c>
      <c r="I63" s="34"/>
    </row>
    <row r="64" spans="1:9" ht="21" customHeight="1" x14ac:dyDescent="0.3">
      <c r="A64" s="22">
        <v>60</v>
      </c>
      <c r="B64" s="178"/>
      <c r="C64" s="4" t="s">
        <v>276</v>
      </c>
      <c r="D64" s="4" t="s">
        <v>277</v>
      </c>
      <c r="E64" s="26" t="s">
        <v>529</v>
      </c>
      <c r="F64" s="40">
        <v>1700</v>
      </c>
      <c r="G64" s="31" t="s">
        <v>530</v>
      </c>
      <c r="H64" s="40">
        <v>2000</v>
      </c>
      <c r="I64" s="38"/>
    </row>
    <row r="65" spans="1:9" ht="21" customHeight="1" x14ac:dyDescent="0.3">
      <c r="A65" s="22">
        <v>61</v>
      </c>
      <c r="B65" s="178"/>
      <c r="C65" s="4" t="s">
        <v>278</v>
      </c>
      <c r="D65" s="4" t="s">
        <v>277</v>
      </c>
      <c r="E65" s="26" t="s">
        <v>529</v>
      </c>
      <c r="F65" s="40">
        <v>2900</v>
      </c>
      <c r="G65" s="31" t="s">
        <v>530</v>
      </c>
      <c r="H65" s="40">
        <v>3400</v>
      </c>
      <c r="I65" s="38"/>
    </row>
    <row r="66" spans="1:9" ht="21" customHeight="1" x14ac:dyDescent="0.3">
      <c r="A66" s="22">
        <v>62</v>
      </c>
      <c r="B66" s="177" t="s">
        <v>138</v>
      </c>
      <c r="C66" s="4" t="s">
        <v>279</v>
      </c>
      <c r="D66" s="4" t="s">
        <v>280</v>
      </c>
      <c r="E66" s="26" t="s">
        <v>531</v>
      </c>
      <c r="F66" s="40">
        <v>9500</v>
      </c>
      <c r="G66" s="31" t="s">
        <v>532</v>
      </c>
      <c r="H66" s="40">
        <v>8000</v>
      </c>
      <c r="I66" s="34"/>
    </row>
    <row r="67" spans="1:9" ht="21" customHeight="1" x14ac:dyDescent="0.3">
      <c r="A67" s="22">
        <v>63</v>
      </c>
      <c r="B67" s="178"/>
      <c r="C67" s="4" t="s">
        <v>281</v>
      </c>
      <c r="D67" s="4" t="s">
        <v>282</v>
      </c>
      <c r="E67" s="26" t="s">
        <v>531</v>
      </c>
      <c r="F67" s="40">
        <v>5000</v>
      </c>
      <c r="G67" s="31" t="s">
        <v>532</v>
      </c>
      <c r="H67" s="40">
        <v>6000</v>
      </c>
      <c r="I67" s="34"/>
    </row>
    <row r="68" spans="1:9" ht="21" customHeight="1" x14ac:dyDescent="0.3">
      <c r="A68" s="22">
        <v>64</v>
      </c>
      <c r="B68" s="178"/>
      <c r="C68" s="5" t="s">
        <v>283</v>
      </c>
      <c r="D68" s="5" t="s">
        <v>284</v>
      </c>
      <c r="E68" s="26"/>
      <c r="F68" s="28"/>
      <c r="G68" s="31"/>
      <c r="H68" s="28"/>
      <c r="I68" s="34" t="s">
        <v>633</v>
      </c>
    </row>
    <row r="69" spans="1:9" ht="21" customHeight="1" x14ac:dyDescent="0.3">
      <c r="A69" s="22">
        <v>65</v>
      </c>
      <c r="B69" s="178"/>
      <c r="C69" s="5" t="s">
        <v>285</v>
      </c>
      <c r="D69" s="19" t="s">
        <v>286</v>
      </c>
      <c r="E69" s="26"/>
      <c r="F69" s="40"/>
      <c r="G69" s="31"/>
      <c r="H69" s="40"/>
      <c r="I69" s="34" t="s">
        <v>633</v>
      </c>
    </row>
    <row r="70" spans="1:9" ht="21" customHeight="1" x14ac:dyDescent="0.3">
      <c r="A70" s="22">
        <v>66</v>
      </c>
      <c r="B70" s="178"/>
      <c r="C70" s="4" t="s">
        <v>287</v>
      </c>
      <c r="D70" s="4" t="s">
        <v>288</v>
      </c>
      <c r="E70" s="26" t="s">
        <v>533</v>
      </c>
      <c r="F70" s="40">
        <v>60000</v>
      </c>
      <c r="G70" s="31" t="s">
        <v>534</v>
      </c>
      <c r="H70" s="40">
        <v>76500</v>
      </c>
      <c r="I70" s="34"/>
    </row>
    <row r="71" spans="1:9" ht="21" customHeight="1" x14ac:dyDescent="0.3">
      <c r="A71" s="22">
        <v>67</v>
      </c>
      <c r="B71" s="178"/>
      <c r="C71" s="5" t="s">
        <v>289</v>
      </c>
      <c r="D71" s="4" t="s">
        <v>288</v>
      </c>
      <c r="E71" s="26" t="s">
        <v>533</v>
      </c>
      <c r="F71" s="40">
        <v>18000</v>
      </c>
      <c r="G71" s="31" t="s">
        <v>534</v>
      </c>
      <c r="H71" s="40">
        <v>28000</v>
      </c>
      <c r="I71" s="34"/>
    </row>
    <row r="72" spans="1:9" ht="21" customHeight="1" x14ac:dyDescent="0.3">
      <c r="A72" s="22">
        <v>68</v>
      </c>
      <c r="B72" s="178"/>
      <c r="C72" s="5" t="s">
        <v>290</v>
      </c>
      <c r="D72" s="4" t="s">
        <v>291</v>
      </c>
      <c r="E72" s="26" t="s">
        <v>533</v>
      </c>
      <c r="F72" s="40">
        <v>18000</v>
      </c>
      <c r="G72" s="31" t="s">
        <v>534</v>
      </c>
      <c r="H72" s="40">
        <v>24000</v>
      </c>
      <c r="I72" s="34"/>
    </row>
    <row r="73" spans="1:9" ht="21" customHeight="1" x14ac:dyDescent="0.3">
      <c r="A73" s="22">
        <v>69</v>
      </c>
      <c r="B73" s="178"/>
      <c r="C73" s="4" t="s">
        <v>292</v>
      </c>
      <c r="D73" s="4" t="s">
        <v>293</v>
      </c>
      <c r="E73" s="26" t="s">
        <v>535</v>
      </c>
      <c r="F73" s="40">
        <v>11000</v>
      </c>
      <c r="G73" s="31"/>
      <c r="H73" s="40"/>
      <c r="I73" s="34" t="s">
        <v>634</v>
      </c>
    </row>
    <row r="74" spans="1:9" ht="21" customHeight="1" x14ac:dyDescent="0.3">
      <c r="A74" s="22">
        <v>70</v>
      </c>
      <c r="B74" s="178"/>
      <c r="C74" s="5" t="s">
        <v>294</v>
      </c>
      <c r="D74" s="4" t="s">
        <v>295</v>
      </c>
      <c r="E74" s="26" t="s">
        <v>535</v>
      </c>
      <c r="F74" s="40">
        <v>14000</v>
      </c>
      <c r="G74" s="31"/>
      <c r="H74" s="40"/>
      <c r="I74" s="34" t="s">
        <v>634</v>
      </c>
    </row>
    <row r="75" spans="1:9" ht="21" customHeight="1" x14ac:dyDescent="0.3">
      <c r="A75" s="22">
        <v>71</v>
      </c>
      <c r="B75" s="178"/>
      <c r="C75" s="5" t="s">
        <v>296</v>
      </c>
      <c r="D75" s="20" t="s">
        <v>297</v>
      </c>
      <c r="E75" s="26"/>
      <c r="F75" s="40"/>
      <c r="G75" s="31"/>
      <c r="H75" s="40"/>
      <c r="I75" s="34" t="s">
        <v>633</v>
      </c>
    </row>
    <row r="76" spans="1:9" ht="21" customHeight="1" x14ac:dyDescent="0.3">
      <c r="A76" s="22">
        <v>72</v>
      </c>
      <c r="B76" s="178"/>
      <c r="C76" s="4" t="s">
        <v>298</v>
      </c>
      <c r="D76" s="4" t="s">
        <v>299</v>
      </c>
      <c r="E76" s="26" t="s">
        <v>536</v>
      </c>
      <c r="F76" s="40">
        <v>180000</v>
      </c>
      <c r="G76" s="31" t="s">
        <v>537</v>
      </c>
      <c r="H76" s="40">
        <v>250000</v>
      </c>
      <c r="I76" s="34"/>
    </row>
    <row r="77" spans="1:9" ht="21" customHeight="1" x14ac:dyDescent="0.3">
      <c r="A77" s="22">
        <v>73</v>
      </c>
      <c r="B77" s="178"/>
      <c r="C77" s="4" t="s">
        <v>300</v>
      </c>
      <c r="D77" s="4" t="s">
        <v>114</v>
      </c>
      <c r="E77" s="26" t="s">
        <v>538</v>
      </c>
      <c r="F77" s="40">
        <v>10000</v>
      </c>
      <c r="G77" s="31" t="s">
        <v>539</v>
      </c>
      <c r="H77" s="40">
        <v>10800</v>
      </c>
      <c r="I77" s="34"/>
    </row>
    <row r="78" spans="1:9" ht="21" customHeight="1" x14ac:dyDescent="0.3">
      <c r="A78" s="22">
        <v>74</v>
      </c>
      <c r="B78" s="178"/>
      <c r="C78" s="4" t="s">
        <v>301</v>
      </c>
      <c r="D78" s="4" t="s">
        <v>302</v>
      </c>
      <c r="E78" s="26" t="s">
        <v>540</v>
      </c>
      <c r="F78" s="40">
        <v>100000</v>
      </c>
      <c r="G78" s="31" t="s">
        <v>536</v>
      </c>
      <c r="H78" s="40">
        <v>45000</v>
      </c>
      <c r="I78" s="34"/>
    </row>
    <row r="79" spans="1:9" ht="21" customHeight="1" x14ac:dyDescent="0.3">
      <c r="A79" s="22">
        <v>75</v>
      </c>
      <c r="B79" s="178"/>
      <c r="C79" s="4" t="s">
        <v>303</v>
      </c>
      <c r="D79" s="4" t="s">
        <v>304</v>
      </c>
      <c r="E79" s="26" t="s">
        <v>541</v>
      </c>
      <c r="F79" s="40">
        <v>30000</v>
      </c>
      <c r="G79" s="31" t="s">
        <v>542</v>
      </c>
      <c r="H79" s="40">
        <v>30000</v>
      </c>
      <c r="I79" s="34"/>
    </row>
    <row r="80" spans="1:9" ht="21" customHeight="1" thickBot="1" x14ac:dyDescent="0.35">
      <c r="A80" s="23">
        <v>76</v>
      </c>
      <c r="B80" s="179"/>
      <c r="C80" s="6" t="s">
        <v>305</v>
      </c>
      <c r="D80" s="6" t="s">
        <v>306</v>
      </c>
      <c r="E80" s="9" t="s">
        <v>543</v>
      </c>
      <c r="F80" s="41">
        <v>1000</v>
      </c>
      <c r="G80" s="32" t="s">
        <v>544</v>
      </c>
      <c r="H80" s="41">
        <v>1000</v>
      </c>
      <c r="I80" s="36" t="s">
        <v>545</v>
      </c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F68 H68 F21 H21" xr:uid="{00000000-0002-0000-08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2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75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0" t="s">
        <v>307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46114</v>
      </c>
      <c r="E2" s="195" t="s">
        <v>126</v>
      </c>
      <c r="F2" s="195"/>
      <c r="G2" s="195"/>
      <c r="H2" s="195" t="s">
        <v>386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5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74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175</v>
      </c>
      <c r="D5" s="4" t="s">
        <v>314</v>
      </c>
      <c r="E5" s="110" t="s">
        <v>700</v>
      </c>
      <c r="F5" s="40">
        <v>40900</v>
      </c>
      <c r="G5" s="77" t="s">
        <v>701</v>
      </c>
      <c r="H5" s="40">
        <v>39800</v>
      </c>
      <c r="I5" s="112"/>
    </row>
    <row r="6" spans="1:9" ht="21" customHeight="1" x14ac:dyDescent="0.3">
      <c r="A6" s="22">
        <v>2</v>
      </c>
      <c r="B6" s="177"/>
      <c r="C6" s="4" t="s">
        <v>176</v>
      </c>
      <c r="D6" s="4" t="s">
        <v>177</v>
      </c>
      <c r="E6" s="110" t="s">
        <v>700</v>
      </c>
      <c r="F6" s="40">
        <v>14900</v>
      </c>
      <c r="G6" s="77" t="s">
        <v>701</v>
      </c>
      <c r="H6" s="40">
        <v>12800</v>
      </c>
      <c r="I6" s="112"/>
    </row>
    <row r="7" spans="1:9" ht="21" customHeight="1" x14ac:dyDescent="0.3">
      <c r="A7" s="22">
        <v>3</v>
      </c>
      <c r="B7" s="177"/>
      <c r="C7" s="4" t="s">
        <v>178</v>
      </c>
      <c r="D7" s="4" t="s">
        <v>179</v>
      </c>
      <c r="E7" s="110" t="s">
        <v>700</v>
      </c>
      <c r="F7" s="40">
        <v>6950</v>
      </c>
      <c r="G7" s="77" t="s">
        <v>701</v>
      </c>
      <c r="H7" s="40">
        <v>6900</v>
      </c>
      <c r="I7" s="112"/>
    </row>
    <row r="8" spans="1:9" ht="21" customHeight="1" x14ac:dyDescent="0.3">
      <c r="A8" s="22">
        <v>4</v>
      </c>
      <c r="B8" s="177"/>
      <c r="C8" s="4" t="s">
        <v>180</v>
      </c>
      <c r="D8" s="4" t="s">
        <v>181</v>
      </c>
      <c r="E8" s="110" t="s">
        <v>700</v>
      </c>
      <c r="F8" s="40">
        <v>2166</v>
      </c>
      <c r="G8" s="77" t="s">
        <v>702</v>
      </c>
      <c r="H8" s="40">
        <v>5000</v>
      </c>
      <c r="I8" s="112" t="s">
        <v>858</v>
      </c>
    </row>
    <row r="9" spans="1:9" ht="21" customHeight="1" x14ac:dyDescent="0.3">
      <c r="A9" s="22">
        <v>5</v>
      </c>
      <c r="B9" s="177"/>
      <c r="C9" s="4" t="s">
        <v>182</v>
      </c>
      <c r="D9" s="4" t="s">
        <v>183</v>
      </c>
      <c r="E9" s="110" t="s">
        <v>700</v>
      </c>
      <c r="F9" s="40">
        <v>925</v>
      </c>
      <c r="G9" s="77" t="s">
        <v>702</v>
      </c>
      <c r="H9" s="40">
        <v>2000</v>
      </c>
      <c r="I9" s="112" t="s">
        <v>858</v>
      </c>
    </row>
    <row r="10" spans="1:9" ht="21" customHeight="1" x14ac:dyDescent="0.3">
      <c r="A10" s="22">
        <v>6</v>
      </c>
      <c r="B10" s="177"/>
      <c r="C10" s="4" t="s">
        <v>184</v>
      </c>
      <c r="D10" s="4" t="s">
        <v>185</v>
      </c>
      <c r="E10" s="110" t="s">
        <v>700</v>
      </c>
      <c r="F10" s="40">
        <v>1500</v>
      </c>
      <c r="G10" s="77" t="s">
        <v>702</v>
      </c>
      <c r="H10" s="40">
        <v>1000</v>
      </c>
      <c r="I10" s="112" t="s">
        <v>858</v>
      </c>
    </row>
    <row r="11" spans="1:9" ht="21" customHeight="1" x14ac:dyDescent="0.3">
      <c r="A11" s="22">
        <v>7</v>
      </c>
      <c r="B11" s="177"/>
      <c r="C11" s="4" t="s">
        <v>186</v>
      </c>
      <c r="D11" s="4" t="s">
        <v>187</v>
      </c>
      <c r="E11" s="110" t="s">
        <v>700</v>
      </c>
      <c r="F11" s="40">
        <v>2800</v>
      </c>
      <c r="G11" s="77" t="s">
        <v>702</v>
      </c>
      <c r="H11" s="40">
        <v>3000</v>
      </c>
      <c r="I11" s="112" t="s">
        <v>858</v>
      </c>
    </row>
    <row r="12" spans="1:9" ht="21" customHeight="1" x14ac:dyDescent="0.3">
      <c r="A12" s="22">
        <v>8</v>
      </c>
      <c r="B12" s="177"/>
      <c r="C12" s="4" t="s">
        <v>188</v>
      </c>
      <c r="D12" s="4" t="s">
        <v>312</v>
      </c>
      <c r="E12" s="110" t="s">
        <v>700</v>
      </c>
      <c r="F12" s="40">
        <v>9866</v>
      </c>
      <c r="G12" s="77" t="s">
        <v>702</v>
      </c>
      <c r="H12" s="40">
        <v>12000</v>
      </c>
      <c r="I12" s="112" t="s">
        <v>858</v>
      </c>
    </row>
    <row r="13" spans="1:9" ht="21" customHeight="1" x14ac:dyDescent="0.3">
      <c r="A13" s="22">
        <v>9</v>
      </c>
      <c r="B13" s="177"/>
      <c r="C13" s="4" t="s">
        <v>189</v>
      </c>
      <c r="D13" s="4" t="s">
        <v>190</v>
      </c>
      <c r="E13" s="110" t="s">
        <v>700</v>
      </c>
      <c r="F13" s="40">
        <v>1400</v>
      </c>
      <c r="G13" s="77" t="s">
        <v>702</v>
      </c>
      <c r="H13" s="40">
        <v>3000</v>
      </c>
      <c r="I13" s="112"/>
    </row>
    <row r="14" spans="1:9" ht="21" customHeight="1" x14ac:dyDescent="0.3">
      <c r="A14" s="22">
        <v>10</v>
      </c>
      <c r="B14" s="177"/>
      <c r="C14" s="4" t="s">
        <v>191</v>
      </c>
      <c r="D14" s="4" t="s">
        <v>192</v>
      </c>
      <c r="E14" s="110" t="s">
        <v>700</v>
      </c>
      <c r="F14" s="40">
        <v>2500</v>
      </c>
      <c r="G14" s="77" t="s">
        <v>702</v>
      </c>
      <c r="H14" s="40">
        <v>3000</v>
      </c>
      <c r="I14" s="112" t="s">
        <v>858</v>
      </c>
    </row>
    <row r="15" spans="1:9" ht="21" customHeight="1" x14ac:dyDescent="0.3">
      <c r="A15" s="22">
        <v>11</v>
      </c>
      <c r="B15" s="177"/>
      <c r="C15" s="4" t="s">
        <v>193</v>
      </c>
      <c r="D15" s="4" t="s">
        <v>194</v>
      </c>
      <c r="E15" s="110" t="s">
        <v>700</v>
      </c>
      <c r="F15" s="40">
        <v>1200</v>
      </c>
      <c r="G15" s="77" t="s">
        <v>702</v>
      </c>
      <c r="H15" s="40">
        <v>2000</v>
      </c>
      <c r="I15" s="112" t="s">
        <v>858</v>
      </c>
    </row>
    <row r="16" spans="1:9" ht="21" customHeight="1" x14ac:dyDescent="0.3">
      <c r="A16" s="22">
        <v>12</v>
      </c>
      <c r="B16" s="177"/>
      <c r="C16" s="4" t="s">
        <v>195</v>
      </c>
      <c r="D16" s="4" t="s">
        <v>196</v>
      </c>
      <c r="E16" s="110" t="s">
        <v>700</v>
      </c>
      <c r="F16" s="40">
        <v>5500</v>
      </c>
      <c r="G16" s="77" t="s">
        <v>702</v>
      </c>
      <c r="H16" s="40">
        <v>3000</v>
      </c>
      <c r="I16" s="112" t="s">
        <v>858</v>
      </c>
    </row>
    <row r="17" spans="1:9" ht="21" customHeight="1" x14ac:dyDescent="0.3">
      <c r="A17" s="22">
        <v>13</v>
      </c>
      <c r="B17" s="177"/>
      <c r="C17" s="4" t="s">
        <v>197</v>
      </c>
      <c r="D17" s="4" t="s">
        <v>198</v>
      </c>
      <c r="E17" s="110" t="s">
        <v>700</v>
      </c>
      <c r="F17" s="40">
        <v>3300</v>
      </c>
      <c r="G17" s="77" t="s">
        <v>702</v>
      </c>
      <c r="H17" s="40">
        <v>2500</v>
      </c>
      <c r="I17" s="112"/>
    </row>
    <row r="18" spans="1:9" ht="21" customHeight="1" x14ac:dyDescent="0.3">
      <c r="A18" s="22">
        <v>14</v>
      </c>
      <c r="B18" s="177"/>
      <c r="C18" s="4" t="s">
        <v>199</v>
      </c>
      <c r="D18" s="4" t="s">
        <v>167</v>
      </c>
      <c r="E18" s="110" t="s">
        <v>700</v>
      </c>
      <c r="F18" s="40">
        <v>2490</v>
      </c>
      <c r="G18" s="77" t="s">
        <v>702</v>
      </c>
      <c r="H18" s="40">
        <v>500</v>
      </c>
      <c r="I18" s="112"/>
    </row>
    <row r="19" spans="1:9" ht="21" customHeight="1" x14ac:dyDescent="0.3">
      <c r="A19" s="22">
        <v>15</v>
      </c>
      <c r="B19" s="177"/>
      <c r="C19" s="4" t="s">
        <v>200</v>
      </c>
      <c r="D19" s="4" t="s">
        <v>201</v>
      </c>
      <c r="E19" s="110" t="s">
        <v>700</v>
      </c>
      <c r="F19" s="40">
        <v>3450</v>
      </c>
      <c r="G19" s="77" t="s">
        <v>703</v>
      </c>
      <c r="H19" s="40">
        <v>5000</v>
      </c>
      <c r="I19" s="112"/>
    </row>
    <row r="20" spans="1:9" ht="21" customHeight="1" x14ac:dyDescent="0.3">
      <c r="A20" s="22">
        <v>16</v>
      </c>
      <c r="B20" s="177"/>
      <c r="C20" s="4" t="s">
        <v>202</v>
      </c>
      <c r="D20" s="4" t="s">
        <v>203</v>
      </c>
      <c r="E20" s="110" t="s">
        <v>700</v>
      </c>
      <c r="F20" s="40">
        <v>4500</v>
      </c>
      <c r="G20" s="77" t="s">
        <v>703</v>
      </c>
      <c r="H20" s="40">
        <v>4500</v>
      </c>
      <c r="I20" s="112"/>
    </row>
    <row r="21" spans="1:9" ht="21" customHeight="1" x14ac:dyDescent="0.3">
      <c r="A21" s="22">
        <v>17</v>
      </c>
      <c r="B21" s="177"/>
      <c r="C21" s="4" t="s">
        <v>204</v>
      </c>
      <c r="D21" s="4" t="s">
        <v>205</v>
      </c>
      <c r="E21" s="110" t="s">
        <v>700</v>
      </c>
      <c r="F21" s="113"/>
      <c r="G21" s="77" t="s">
        <v>703</v>
      </c>
      <c r="H21" s="114">
        <v>8000</v>
      </c>
      <c r="I21" s="112"/>
    </row>
    <row r="22" spans="1:9" ht="21" customHeight="1" x14ac:dyDescent="0.3">
      <c r="A22" s="22">
        <v>18</v>
      </c>
      <c r="B22" s="177"/>
      <c r="C22" s="4" t="s">
        <v>206</v>
      </c>
      <c r="D22" s="4" t="s">
        <v>207</v>
      </c>
      <c r="E22" s="110" t="s">
        <v>700</v>
      </c>
      <c r="F22" s="40">
        <v>1990</v>
      </c>
      <c r="G22" s="77" t="s">
        <v>703</v>
      </c>
      <c r="H22" s="40">
        <v>3500</v>
      </c>
      <c r="I22" s="112" t="s">
        <v>858</v>
      </c>
    </row>
    <row r="23" spans="1:9" ht="21" customHeight="1" x14ac:dyDescent="0.3">
      <c r="A23" s="22">
        <v>19</v>
      </c>
      <c r="B23" s="177" t="s">
        <v>135</v>
      </c>
      <c r="C23" s="4" t="s">
        <v>208</v>
      </c>
      <c r="D23" s="4" t="s">
        <v>209</v>
      </c>
      <c r="E23" s="110" t="s">
        <v>700</v>
      </c>
      <c r="F23" s="40">
        <v>33000</v>
      </c>
      <c r="G23" s="77" t="s">
        <v>704</v>
      </c>
      <c r="H23" s="40">
        <v>39600</v>
      </c>
      <c r="I23" s="112"/>
    </row>
    <row r="24" spans="1:9" ht="21" customHeight="1" x14ac:dyDescent="0.3">
      <c r="A24" s="22">
        <v>20</v>
      </c>
      <c r="B24" s="177"/>
      <c r="C24" s="4" t="s">
        <v>210</v>
      </c>
      <c r="D24" s="4" t="s">
        <v>211</v>
      </c>
      <c r="E24" s="110" t="s">
        <v>700</v>
      </c>
      <c r="F24" s="40">
        <v>8900</v>
      </c>
      <c r="G24" s="77" t="s">
        <v>704</v>
      </c>
      <c r="H24" s="40">
        <v>17200</v>
      </c>
      <c r="I24" s="112"/>
    </row>
    <row r="25" spans="1:9" ht="21" customHeight="1" x14ac:dyDescent="0.3">
      <c r="A25" s="22">
        <v>21</v>
      </c>
      <c r="B25" s="177"/>
      <c r="C25" s="4" t="s">
        <v>212</v>
      </c>
      <c r="D25" s="4" t="s">
        <v>213</v>
      </c>
      <c r="E25" s="110" t="s">
        <v>700</v>
      </c>
      <c r="F25" s="121">
        <v>8900</v>
      </c>
      <c r="G25" s="77" t="s">
        <v>704</v>
      </c>
      <c r="H25" s="40">
        <v>9000</v>
      </c>
      <c r="I25" s="112"/>
    </row>
    <row r="26" spans="1:9" ht="21" customHeight="1" x14ac:dyDescent="0.3">
      <c r="A26" s="22">
        <v>22</v>
      </c>
      <c r="B26" s="177"/>
      <c r="C26" s="4" t="s">
        <v>214</v>
      </c>
      <c r="D26" s="4" t="s">
        <v>215</v>
      </c>
      <c r="E26" s="110" t="s">
        <v>700</v>
      </c>
      <c r="F26" s="121">
        <v>9450</v>
      </c>
      <c r="G26" s="77" t="s">
        <v>701</v>
      </c>
      <c r="H26" s="40">
        <v>9480</v>
      </c>
      <c r="I26" s="112"/>
    </row>
    <row r="27" spans="1:9" ht="21" customHeight="1" x14ac:dyDescent="0.3">
      <c r="A27" s="22">
        <v>23</v>
      </c>
      <c r="B27" s="177" t="s">
        <v>136</v>
      </c>
      <c r="C27" s="4" t="s">
        <v>216</v>
      </c>
      <c r="D27" s="4" t="s">
        <v>217</v>
      </c>
      <c r="E27" s="110" t="s">
        <v>700</v>
      </c>
      <c r="F27" s="121"/>
      <c r="G27" s="77" t="s">
        <v>705</v>
      </c>
      <c r="H27" s="121"/>
      <c r="I27" s="112"/>
    </row>
    <row r="28" spans="1:9" ht="21" customHeight="1" x14ac:dyDescent="0.3">
      <c r="A28" s="22">
        <v>24</v>
      </c>
      <c r="B28" s="177"/>
      <c r="C28" s="4" t="s">
        <v>218</v>
      </c>
      <c r="D28" s="4" t="s">
        <v>219</v>
      </c>
      <c r="E28" s="110" t="s">
        <v>700</v>
      </c>
      <c r="F28" s="121"/>
      <c r="G28" s="77" t="s">
        <v>705</v>
      </c>
      <c r="H28" s="121"/>
      <c r="I28" s="112"/>
    </row>
    <row r="29" spans="1:9" ht="21" customHeight="1" x14ac:dyDescent="0.3">
      <c r="A29" s="22">
        <v>25</v>
      </c>
      <c r="B29" s="177"/>
      <c r="C29" s="4" t="s">
        <v>220</v>
      </c>
      <c r="D29" s="4" t="s">
        <v>221</v>
      </c>
      <c r="E29" s="110" t="s">
        <v>700</v>
      </c>
      <c r="F29" s="40">
        <v>9800</v>
      </c>
      <c r="G29" s="77" t="s">
        <v>705</v>
      </c>
      <c r="H29" s="40">
        <v>13000</v>
      </c>
      <c r="I29" s="112"/>
    </row>
    <row r="30" spans="1:9" ht="21" customHeight="1" x14ac:dyDescent="0.3">
      <c r="A30" s="22">
        <v>26</v>
      </c>
      <c r="B30" s="177"/>
      <c r="C30" s="4" t="s">
        <v>222</v>
      </c>
      <c r="D30" s="4" t="s">
        <v>223</v>
      </c>
      <c r="E30" s="110" t="s">
        <v>700</v>
      </c>
      <c r="F30" s="40">
        <v>9070</v>
      </c>
      <c r="G30" s="77" t="s">
        <v>702</v>
      </c>
      <c r="H30" s="40">
        <v>6700</v>
      </c>
      <c r="I30" s="112"/>
    </row>
    <row r="31" spans="1:9" ht="21" customHeight="1" x14ac:dyDescent="0.3">
      <c r="A31" s="22">
        <v>27</v>
      </c>
      <c r="B31" s="177"/>
      <c r="C31" s="4" t="s">
        <v>224</v>
      </c>
      <c r="D31" s="4" t="s">
        <v>225</v>
      </c>
      <c r="E31" s="110" t="s">
        <v>700</v>
      </c>
      <c r="F31" s="40">
        <v>1250</v>
      </c>
      <c r="G31" s="77" t="s">
        <v>705</v>
      </c>
      <c r="H31" s="40">
        <v>1428</v>
      </c>
      <c r="I31" s="112"/>
    </row>
    <row r="32" spans="1:9" ht="21" customHeight="1" x14ac:dyDescent="0.3">
      <c r="A32" s="22">
        <v>28</v>
      </c>
      <c r="B32" s="177"/>
      <c r="C32" s="4" t="s">
        <v>319</v>
      </c>
      <c r="D32" s="4" t="s">
        <v>318</v>
      </c>
      <c r="E32" s="110" t="s">
        <v>700</v>
      </c>
      <c r="F32" s="40">
        <v>6900</v>
      </c>
      <c r="G32" s="77" t="s">
        <v>705</v>
      </c>
      <c r="H32" s="40">
        <v>5000</v>
      </c>
      <c r="I32" s="112"/>
    </row>
    <row r="33" spans="1:9" ht="21" customHeight="1" x14ac:dyDescent="0.3">
      <c r="A33" s="22">
        <v>29</v>
      </c>
      <c r="B33" s="190" t="s">
        <v>174</v>
      </c>
      <c r="C33" s="4" t="s">
        <v>226</v>
      </c>
      <c r="D33" s="4" t="s">
        <v>316</v>
      </c>
      <c r="E33" s="110" t="s">
        <v>700</v>
      </c>
      <c r="F33" s="40">
        <v>2450</v>
      </c>
      <c r="G33" s="77" t="s">
        <v>701</v>
      </c>
      <c r="H33" s="40">
        <v>2480</v>
      </c>
      <c r="I33" s="112"/>
    </row>
    <row r="34" spans="1:9" ht="21" customHeight="1" x14ac:dyDescent="0.3">
      <c r="A34" s="22">
        <v>30</v>
      </c>
      <c r="B34" s="191"/>
      <c r="C34" s="4" t="s">
        <v>227</v>
      </c>
      <c r="D34" s="4" t="s">
        <v>228</v>
      </c>
      <c r="E34" s="110" t="s">
        <v>700</v>
      </c>
      <c r="F34" s="40">
        <v>2650</v>
      </c>
      <c r="G34" s="77" t="s">
        <v>701</v>
      </c>
      <c r="H34" s="40">
        <v>2890</v>
      </c>
      <c r="I34" s="112"/>
    </row>
    <row r="35" spans="1:9" ht="21" customHeight="1" x14ac:dyDescent="0.3">
      <c r="A35" s="22">
        <v>31</v>
      </c>
      <c r="B35" s="191"/>
      <c r="C35" s="4" t="s">
        <v>229</v>
      </c>
      <c r="D35" s="4" t="s">
        <v>230</v>
      </c>
      <c r="E35" s="110" t="s">
        <v>700</v>
      </c>
      <c r="F35" s="40">
        <v>2990</v>
      </c>
      <c r="G35" s="77" t="s">
        <v>701</v>
      </c>
      <c r="H35" s="40">
        <v>3350</v>
      </c>
      <c r="I35" s="112"/>
    </row>
    <row r="36" spans="1:9" ht="21" customHeight="1" x14ac:dyDescent="0.3">
      <c r="A36" s="22">
        <v>32</v>
      </c>
      <c r="B36" s="191"/>
      <c r="C36" s="4" t="s">
        <v>231</v>
      </c>
      <c r="D36" s="4" t="s">
        <v>232</v>
      </c>
      <c r="E36" s="110" t="s">
        <v>700</v>
      </c>
      <c r="F36" s="40">
        <v>4500</v>
      </c>
      <c r="G36" s="77" t="s">
        <v>701</v>
      </c>
      <c r="H36" s="40">
        <v>4250</v>
      </c>
      <c r="I36" s="112"/>
    </row>
    <row r="37" spans="1:9" ht="21" customHeight="1" x14ac:dyDescent="0.3">
      <c r="A37" s="22">
        <v>33</v>
      </c>
      <c r="B37" s="191"/>
      <c r="C37" s="4" t="s">
        <v>233</v>
      </c>
      <c r="D37" s="4" t="s">
        <v>234</v>
      </c>
      <c r="E37" s="110" t="s">
        <v>700</v>
      </c>
      <c r="F37" s="40">
        <v>2990</v>
      </c>
      <c r="G37" s="77" t="s">
        <v>701</v>
      </c>
      <c r="H37" s="40">
        <v>2980</v>
      </c>
      <c r="I37" s="112"/>
    </row>
    <row r="38" spans="1:9" ht="21" customHeight="1" x14ac:dyDescent="0.3">
      <c r="A38" s="22">
        <v>34</v>
      </c>
      <c r="B38" s="191"/>
      <c r="C38" s="4" t="s">
        <v>235</v>
      </c>
      <c r="D38" s="4" t="s">
        <v>236</v>
      </c>
      <c r="E38" s="110" t="s">
        <v>700</v>
      </c>
      <c r="F38" s="40">
        <v>3200</v>
      </c>
      <c r="G38" s="77" t="s">
        <v>701</v>
      </c>
      <c r="H38" s="40">
        <v>3680</v>
      </c>
      <c r="I38" s="112"/>
    </row>
    <row r="39" spans="1:9" ht="21" customHeight="1" x14ac:dyDescent="0.3">
      <c r="A39" s="22">
        <v>35</v>
      </c>
      <c r="B39" s="191"/>
      <c r="C39" s="4" t="s">
        <v>237</v>
      </c>
      <c r="D39" s="4" t="s">
        <v>238</v>
      </c>
      <c r="E39" s="110" t="s">
        <v>700</v>
      </c>
      <c r="F39" s="40">
        <v>6550</v>
      </c>
      <c r="G39" s="77" t="s">
        <v>701</v>
      </c>
      <c r="H39" s="40">
        <v>4980</v>
      </c>
      <c r="I39" s="112"/>
    </row>
    <row r="40" spans="1:9" ht="21" customHeight="1" x14ac:dyDescent="0.3">
      <c r="A40" s="22">
        <v>36</v>
      </c>
      <c r="B40" s="191"/>
      <c r="C40" s="4" t="s">
        <v>239</v>
      </c>
      <c r="D40" s="4" t="s">
        <v>169</v>
      </c>
      <c r="E40" s="110" t="s">
        <v>700</v>
      </c>
      <c r="F40" s="40">
        <v>7650</v>
      </c>
      <c r="G40" s="77" t="s">
        <v>701</v>
      </c>
      <c r="H40" s="40">
        <v>7350</v>
      </c>
      <c r="I40" s="159"/>
    </row>
    <row r="41" spans="1:9" ht="21" customHeight="1" x14ac:dyDescent="0.3">
      <c r="A41" s="22">
        <v>37</v>
      </c>
      <c r="B41" s="192"/>
      <c r="C41" s="4" t="s">
        <v>164</v>
      </c>
      <c r="D41" s="4" t="s">
        <v>171</v>
      </c>
      <c r="E41" s="110" t="s">
        <v>700</v>
      </c>
      <c r="F41" s="40">
        <v>2610</v>
      </c>
      <c r="G41" s="77" t="s">
        <v>701</v>
      </c>
      <c r="H41" s="40">
        <v>2680</v>
      </c>
      <c r="I41" s="112" t="s">
        <v>706</v>
      </c>
    </row>
    <row r="42" spans="1:9" ht="21" customHeight="1" x14ac:dyDescent="0.3">
      <c r="A42" s="22">
        <v>38</v>
      </c>
      <c r="B42" s="177" t="s">
        <v>137</v>
      </c>
      <c r="C42" s="4" t="s">
        <v>240</v>
      </c>
      <c r="D42" s="4" t="s">
        <v>241</v>
      </c>
      <c r="E42" s="110" t="s">
        <v>707</v>
      </c>
      <c r="F42" s="40">
        <v>12000</v>
      </c>
      <c r="G42" s="77" t="s">
        <v>708</v>
      </c>
      <c r="H42" s="40">
        <v>11000</v>
      </c>
      <c r="I42" s="112"/>
    </row>
    <row r="43" spans="1:9" ht="21" customHeight="1" x14ac:dyDescent="0.3">
      <c r="A43" s="22">
        <v>39</v>
      </c>
      <c r="B43" s="178"/>
      <c r="C43" s="4" t="s">
        <v>242</v>
      </c>
      <c r="D43" s="4" t="s">
        <v>241</v>
      </c>
      <c r="E43" s="77" t="s">
        <v>709</v>
      </c>
      <c r="F43" s="40">
        <v>12000</v>
      </c>
      <c r="G43" s="110" t="s">
        <v>710</v>
      </c>
      <c r="H43" s="40">
        <v>10000</v>
      </c>
      <c r="I43" s="112"/>
    </row>
    <row r="44" spans="1:9" ht="21" customHeight="1" x14ac:dyDescent="0.3">
      <c r="A44" s="22">
        <v>40</v>
      </c>
      <c r="B44" s="178"/>
      <c r="C44" s="5" t="s">
        <v>243</v>
      </c>
      <c r="D44" s="4" t="s">
        <v>241</v>
      </c>
      <c r="E44" s="110" t="s">
        <v>711</v>
      </c>
      <c r="F44" s="40">
        <v>17000</v>
      </c>
      <c r="G44" s="77" t="s">
        <v>712</v>
      </c>
      <c r="H44" s="40">
        <v>18000</v>
      </c>
      <c r="I44" s="112"/>
    </row>
    <row r="45" spans="1:9" ht="21" customHeight="1" x14ac:dyDescent="0.3">
      <c r="A45" s="22">
        <v>41</v>
      </c>
      <c r="B45" s="178"/>
      <c r="C45" s="5" t="s">
        <v>244</v>
      </c>
      <c r="D45" s="4" t="s">
        <v>245</v>
      </c>
      <c r="E45" s="110" t="s">
        <v>713</v>
      </c>
      <c r="F45" s="40">
        <v>7000</v>
      </c>
      <c r="G45" s="110" t="s">
        <v>709</v>
      </c>
      <c r="H45" s="40">
        <v>8000</v>
      </c>
      <c r="I45" s="112"/>
    </row>
    <row r="46" spans="1:9" ht="21" customHeight="1" x14ac:dyDescent="0.3">
      <c r="A46" s="22">
        <v>42</v>
      </c>
      <c r="B46" s="178"/>
      <c r="C46" s="5" t="s">
        <v>246</v>
      </c>
      <c r="D46" s="4" t="s">
        <v>241</v>
      </c>
      <c r="E46" s="110" t="s">
        <v>713</v>
      </c>
      <c r="F46" s="40">
        <v>7500</v>
      </c>
      <c r="G46" s="77" t="s">
        <v>714</v>
      </c>
      <c r="H46" s="40">
        <v>9000</v>
      </c>
      <c r="I46" s="112"/>
    </row>
    <row r="47" spans="1:9" ht="21" customHeight="1" x14ac:dyDescent="0.3">
      <c r="A47" s="22">
        <v>43</v>
      </c>
      <c r="B47" s="178"/>
      <c r="C47" s="5" t="s">
        <v>247</v>
      </c>
      <c r="D47" s="4" t="s">
        <v>241</v>
      </c>
      <c r="E47" s="110" t="s">
        <v>713</v>
      </c>
      <c r="F47" s="40">
        <v>7500</v>
      </c>
      <c r="G47" s="77" t="s">
        <v>715</v>
      </c>
      <c r="H47" s="40">
        <v>9000</v>
      </c>
      <c r="I47" s="115"/>
    </row>
    <row r="48" spans="1:9" ht="21" customHeight="1" x14ac:dyDescent="0.3">
      <c r="A48" s="22">
        <v>44</v>
      </c>
      <c r="B48" s="178"/>
      <c r="C48" s="5" t="s">
        <v>248</v>
      </c>
      <c r="D48" s="4" t="s">
        <v>241</v>
      </c>
      <c r="E48" s="110" t="s">
        <v>713</v>
      </c>
      <c r="F48" s="40">
        <v>7500</v>
      </c>
      <c r="G48" s="77" t="s">
        <v>710</v>
      </c>
      <c r="H48" s="40">
        <v>8000</v>
      </c>
      <c r="I48" s="115"/>
    </row>
    <row r="49" spans="1:9" ht="21" customHeight="1" x14ac:dyDescent="0.3">
      <c r="A49" s="22">
        <v>45</v>
      </c>
      <c r="B49" s="178"/>
      <c r="C49" s="4" t="s">
        <v>249</v>
      </c>
      <c r="D49" s="4" t="s">
        <v>250</v>
      </c>
      <c r="E49" s="110" t="s">
        <v>709</v>
      </c>
      <c r="F49" s="40">
        <v>20000</v>
      </c>
      <c r="G49" s="77" t="s">
        <v>716</v>
      </c>
      <c r="H49" s="40">
        <v>19000</v>
      </c>
      <c r="I49" s="112"/>
    </row>
    <row r="50" spans="1:9" ht="21" customHeight="1" x14ac:dyDescent="0.3">
      <c r="A50" s="22">
        <v>46</v>
      </c>
      <c r="B50" s="178"/>
      <c r="C50" s="4" t="s">
        <v>251</v>
      </c>
      <c r="D50" s="4" t="s">
        <v>252</v>
      </c>
      <c r="E50" s="110" t="s">
        <v>709</v>
      </c>
      <c r="F50" s="40">
        <v>29000</v>
      </c>
      <c r="G50" s="77" t="s">
        <v>716</v>
      </c>
      <c r="H50" s="40">
        <v>48000</v>
      </c>
      <c r="I50" s="112"/>
    </row>
    <row r="51" spans="1:9" ht="21" customHeight="1" x14ac:dyDescent="0.3">
      <c r="A51" s="22">
        <v>47</v>
      </c>
      <c r="B51" s="178"/>
      <c r="C51" s="4" t="s">
        <v>253</v>
      </c>
      <c r="D51" s="4" t="s">
        <v>254</v>
      </c>
      <c r="E51" s="110" t="s">
        <v>709</v>
      </c>
      <c r="F51" s="40">
        <v>18000</v>
      </c>
      <c r="G51" s="77" t="s">
        <v>710</v>
      </c>
      <c r="H51" s="40">
        <v>12000</v>
      </c>
      <c r="I51" s="112"/>
    </row>
    <row r="52" spans="1:9" ht="21" customHeight="1" x14ac:dyDescent="0.3">
      <c r="A52" s="22">
        <v>48</v>
      </c>
      <c r="B52" s="178"/>
      <c r="C52" s="4" t="s">
        <v>255</v>
      </c>
      <c r="D52" s="4" t="s">
        <v>256</v>
      </c>
      <c r="E52" s="110" t="s">
        <v>709</v>
      </c>
      <c r="F52" s="40">
        <v>18000</v>
      </c>
      <c r="G52" s="77" t="s">
        <v>710</v>
      </c>
      <c r="H52" s="40">
        <v>12000</v>
      </c>
      <c r="I52" s="112"/>
    </row>
    <row r="53" spans="1:9" s="10" customFormat="1" ht="21" customHeight="1" x14ac:dyDescent="0.3">
      <c r="A53" s="22">
        <v>49</v>
      </c>
      <c r="B53" s="178"/>
      <c r="C53" s="4" t="s">
        <v>257</v>
      </c>
      <c r="D53" s="4" t="s">
        <v>258</v>
      </c>
      <c r="E53" s="110" t="s">
        <v>717</v>
      </c>
      <c r="F53" s="40">
        <v>8000</v>
      </c>
      <c r="G53" s="77" t="s">
        <v>718</v>
      </c>
      <c r="H53" s="40">
        <v>5900</v>
      </c>
      <c r="I53" s="112"/>
    </row>
    <row r="54" spans="1:9" ht="21" customHeight="1" x14ac:dyDescent="0.3">
      <c r="A54" s="22">
        <v>50</v>
      </c>
      <c r="B54" s="178"/>
      <c r="C54" s="4" t="s">
        <v>259</v>
      </c>
      <c r="D54" s="4" t="s">
        <v>258</v>
      </c>
      <c r="E54" s="110" t="s">
        <v>717</v>
      </c>
      <c r="F54" s="40">
        <v>9000</v>
      </c>
      <c r="G54" s="77" t="s">
        <v>718</v>
      </c>
      <c r="H54" s="40">
        <v>7900</v>
      </c>
      <c r="I54" s="112"/>
    </row>
    <row r="55" spans="1:9" ht="21" customHeight="1" x14ac:dyDescent="0.3">
      <c r="A55" s="22">
        <v>51</v>
      </c>
      <c r="B55" s="178"/>
      <c r="C55" s="4" t="s">
        <v>144</v>
      </c>
      <c r="D55" s="4" t="s">
        <v>260</v>
      </c>
      <c r="E55" s="110" t="s">
        <v>717</v>
      </c>
      <c r="F55" s="40">
        <v>27000</v>
      </c>
      <c r="G55" s="77" t="s">
        <v>718</v>
      </c>
      <c r="H55" s="40">
        <v>19900</v>
      </c>
      <c r="I55" s="112"/>
    </row>
    <row r="56" spans="1:9" ht="21" customHeight="1" x14ac:dyDescent="0.3">
      <c r="A56" s="22">
        <v>52</v>
      </c>
      <c r="B56" s="178"/>
      <c r="C56" s="4" t="s">
        <v>261</v>
      </c>
      <c r="D56" s="4" t="s">
        <v>262</v>
      </c>
      <c r="E56" s="110" t="s">
        <v>719</v>
      </c>
      <c r="F56" s="40">
        <v>30000</v>
      </c>
      <c r="G56" s="77" t="s">
        <v>720</v>
      </c>
      <c r="H56" s="40">
        <v>16000</v>
      </c>
      <c r="I56" s="112"/>
    </row>
    <row r="57" spans="1:9" ht="21" customHeight="1" x14ac:dyDescent="0.3">
      <c r="A57" s="22">
        <v>53</v>
      </c>
      <c r="B57" s="178"/>
      <c r="C57" s="4" t="s">
        <v>263</v>
      </c>
      <c r="D57" s="4" t="s">
        <v>264</v>
      </c>
      <c r="E57" s="110" t="s">
        <v>721</v>
      </c>
      <c r="F57" s="40">
        <v>10900</v>
      </c>
      <c r="G57" s="77" t="s">
        <v>722</v>
      </c>
      <c r="H57" s="40">
        <v>11900</v>
      </c>
      <c r="I57" s="112"/>
    </row>
    <row r="58" spans="1:9" ht="21" customHeight="1" x14ac:dyDescent="0.3">
      <c r="A58" s="22">
        <v>54</v>
      </c>
      <c r="B58" s="178"/>
      <c r="C58" s="4" t="s">
        <v>265</v>
      </c>
      <c r="D58" s="4" t="s">
        <v>266</v>
      </c>
      <c r="E58" s="76" t="s">
        <v>339</v>
      </c>
      <c r="F58" s="40">
        <v>5000</v>
      </c>
      <c r="G58" s="77" t="s">
        <v>723</v>
      </c>
      <c r="H58" s="40">
        <v>4100</v>
      </c>
      <c r="I58" s="112"/>
    </row>
    <row r="59" spans="1:9" ht="21" customHeight="1" x14ac:dyDescent="0.3">
      <c r="A59" s="22">
        <v>55</v>
      </c>
      <c r="B59" s="178"/>
      <c r="C59" s="4" t="s">
        <v>267</v>
      </c>
      <c r="D59" s="4" t="s">
        <v>268</v>
      </c>
      <c r="E59" s="76" t="s">
        <v>724</v>
      </c>
      <c r="F59" s="40">
        <v>22500</v>
      </c>
      <c r="G59" s="77" t="s">
        <v>725</v>
      </c>
      <c r="H59" s="40">
        <v>17000</v>
      </c>
      <c r="I59" s="112"/>
    </row>
    <row r="60" spans="1:9" ht="21" customHeight="1" x14ac:dyDescent="0.3">
      <c r="A60" s="22">
        <v>56</v>
      </c>
      <c r="B60" s="178"/>
      <c r="C60" s="4" t="s">
        <v>269</v>
      </c>
      <c r="D60" s="4" t="s">
        <v>270</v>
      </c>
      <c r="E60" s="76" t="s">
        <v>726</v>
      </c>
      <c r="F60" s="40">
        <v>20000</v>
      </c>
      <c r="G60" s="77" t="s">
        <v>727</v>
      </c>
      <c r="H60" s="40">
        <v>21000</v>
      </c>
      <c r="I60" s="112"/>
    </row>
    <row r="61" spans="1:9" ht="21" customHeight="1" x14ac:dyDescent="0.3">
      <c r="A61" s="22">
        <v>57</v>
      </c>
      <c r="B61" s="178"/>
      <c r="C61" s="4" t="s">
        <v>271</v>
      </c>
      <c r="D61" s="4" t="s">
        <v>272</v>
      </c>
      <c r="E61" s="76" t="s">
        <v>713</v>
      </c>
      <c r="F61" s="40">
        <v>3000</v>
      </c>
      <c r="G61" s="122" t="s">
        <v>714</v>
      </c>
      <c r="H61" s="40">
        <v>4000</v>
      </c>
      <c r="I61" s="112"/>
    </row>
    <row r="62" spans="1:9" ht="21" customHeight="1" x14ac:dyDescent="0.3">
      <c r="A62" s="22">
        <v>58</v>
      </c>
      <c r="B62" s="178"/>
      <c r="C62" s="4" t="s">
        <v>273</v>
      </c>
      <c r="D62" s="4" t="s">
        <v>264</v>
      </c>
      <c r="E62" s="76" t="s">
        <v>728</v>
      </c>
      <c r="F62" s="40">
        <v>9000</v>
      </c>
      <c r="G62" s="77" t="s">
        <v>729</v>
      </c>
      <c r="H62" s="40">
        <v>10000</v>
      </c>
      <c r="I62" s="112"/>
    </row>
    <row r="63" spans="1:9" ht="21" customHeight="1" x14ac:dyDescent="0.3">
      <c r="A63" s="22">
        <v>59</v>
      </c>
      <c r="B63" s="178"/>
      <c r="C63" s="4" t="s">
        <v>274</v>
      </c>
      <c r="D63" s="4" t="s">
        <v>275</v>
      </c>
      <c r="E63" s="76" t="s">
        <v>713</v>
      </c>
      <c r="F63" s="40">
        <v>4500</v>
      </c>
      <c r="G63" s="76" t="s">
        <v>730</v>
      </c>
      <c r="H63" s="40">
        <v>5500</v>
      </c>
      <c r="I63" s="112"/>
    </row>
    <row r="64" spans="1:9" ht="21" customHeight="1" x14ac:dyDescent="0.3">
      <c r="A64" s="22">
        <v>60</v>
      </c>
      <c r="B64" s="178"/>
      <c r="C64" s="4" t="s">
        <v>276</v>
      </c>
      <c r="D64" s="4" t="s">
        <v>277</v>
      </c>
      <c r="E64" s="76" t="s">
        <v>731</v>
      </c>
      <c r="F64" s="40">
        <v>4700</v>
      </c>
      <c r="G64" s="77" t="s">
        <v>732</v>
      </c>
      <c r="H64" s="40">
        <v>1700</v>
      </c>
      <c r="I64" s="116"/>
    </row>
    <row r="65" spans="1:9" ht="21" customHeight="1" x14ac:dyDescent="0.3">
      <c r="A65" s="22">
        <v>61</v>
      </c>
      <c r="B65" s="178"/>
      <c r="C65" s="4" t="s">
        <v>278</v>
      </c>
      <c r="D65" s="4" t="s">
        <v>277</v>
      </c>
      <c r="E65" s="76" t="s">
        <v>731</v>
      </c>
      <c r="F65" s="40">
        <v>5200</v>
      </c>
      <c r="G65" s="77" t="s">
        <v>732</v>
      </c>
      <c r="H65" s="40">
        <v>2900</v>
      </c>
      <c r="I65" s="116"/>
    </row>
    <row r="66" spans="1:9" ht="21" customHeight="1" x14ac:dyDescent="0.3">
      <c r="A66" s="22">
        <v>62</v>
      </c>
      <c r="B66" s="177" t="s">
        <v>138</v>
      </c>
      <c r="C66" s="4" t="s">
        <v>279</v>
      </c>
      <c r="D66" s="4" t="s">
        <v>280</v>
      </c>
      <c r="E66" s="76" t="s">
        <v>733</v>
      </c>
      <c r="F66" s="40">
        <v>12000</v>
      </c>
      <c r="G66" s="77" t="s">
        <v>734</v>
      </c>
      <c r="H66" s="40">
        <v>10000</v>
      </c>
      <c r="I66" s="112"/>
    </row>
    <row r="67" spans="1:9" ht="21" customHeight="1" x14ac:dyDescent="0.3">
      <c r="A67" s="22">
        <v>63</v>
      </c>
      <c r="B67" s="178"/>
      <c r="C67" s="4" t="s">
        <v>281</v>
      </c>
      <c r="D67" s="4" t="s">
        <v>282</v>
      </c>
      <c r="E67" s="76" t="s">
        <v>733</v>
      </c>
      <c r="F67" s="40">
        <v>8000</v>
      </c>
      <c r="G67" s="77" t="s">
        <v>734</v>
      </c>
      <c r="H67" s="40">
        <v>5000</v>
      </c>
      <c r="I67" s="112"/>
    </row>
    <row r="68" spans="1:9" ht="21" customHeight="1" x14ac:dyDescent="0.3">
      <c r="A68" s="22">
        <v>64</v>
      </c>
      <c r="B68" s="178"/>
      <c r="C68" s="5" t="s">
        <v>283</v>
      </c>
      <c r="D68" s="5" t="s">
        <v>284</v>
      </c>
      <c r="E68" s="76" t="s">
        <v>735</v>
      </c>
      <c r="F68" s="114">
        <v>60000</v>
      </c>
      <c r="G68" s="77" t="s">
        <v>736</v>
      </c>
      <c r="H68" s="114">
        <v>60000</v>
      </c>
      <c r="I68" s="112"/>
    </row>
    <row r="69" spans="1:9" ht="21" customHeight="1" x14ac:dyDescent="0.3">
      <c r="A69" s="22">
        <v>65</v>
      </c>
      <c r="B69" s="178"/>
      <c r="C69" s="5" t="s">
        <v>285</v>
      </c>
      <c r="D69" s="19" t="s">
        <v>286</v>
      </c>
      <c r="E69" s="76" t="s">
        <v>737</v>
      </c>
      <c r="F69" s="40">
        <v>55000</v>
      </c>
      <c r="G69" s="77" t="s">
        <v>738</v>
      </c>
      <c r="H69" s="40">
        <v>44000</v>
      </c>
      <c r="I69" s="112"/>
    </row>
    <row r="70" spans="1:9" ht="21" customHeight="1" x14ac:dyDescent="0.3">
      <c r="A70" s="22">
        <v>66</v>
      </c>
      <c r="B70" s="178"/>
      <c r="C70" s="4" t="s">
        <v>287</v>
      </c>
      <c r="D70" s="4" t="s">
        <v>288</v>
      </c>
      <c r="E70" s="76" t="s">
        <v>739</v>
      </c>
      <c r="F70" s="40">
        <v>50000</v>
      </c>
      <c r="G70" s="77" t="s">
        <v>740</v>
      </c>
      <c r="H70" s="40">
        <v>70000</v>
      </c>
      <c r="I70" s="112"/>
    </row>
    <row r="71" spans="1:9" ht="21" customHeight="1" x14ac:dyDescent="0.3">
      <c r="A71" s="22">
        <v>67</v>
      </c>
      <c r="B71" s="178"/>
      <c r="C71" s="5" t="s">
        <v>289</v>
      </c>
      <c r="D71" s="4" t="s">
        <v>288</v>
      </c>
      <c r="E71" s="76" t="s">
        <v>739</v>
      </c>
      <c r="F71" s="40">
        <v>15000</v>
      </c>
      <c r="G71" s="77" t="s">
        <v>740</v>
      </c>
      <c r="H71" s="40">
        <v>25000</v>
      </c>
      <c r="I71" s="112"/>
    </row>
    <row r="72" spans="1:9" ht="21" customHeight="1" x14ac:dyDescent="0.3">
      <c r="A72" s="22">
        <v>68</v>
      </c>
      <c r="B72" s="178"/>
      <c r="C72" s="5" t="s">
        <v>290</v>
      </c>
      <c r="D72" s="4" t="s">
        <v>291</v>
      </c>
      <c r="E72" s="76" t="s">
        <v>741</v>
      </c>
      <c r="F72" s="40">
        <v>15000</v>
      </c>
      <c r="G72" s="77" t="s">
        <v>742</v>
      </c>
      <c r="H72" s="40">
        <v>20000</v>
      </c>
      <c r="I72" s="112"/>
    </row>
    <row r="73" spans="1:9" ht="21" customHeight="1" x14ac:dyDescent="0.3">
      <c r="A73" s="22">
        <v>69</v>
      </c>
      <c r="B73" s="178"/>
      <c r="C73" s="4" t="s">
        <v>292</v>
      </c>
      <c r="D73" s="4" t="s">
        <v>293</v>
      </c>
      <c r="E73" s="76" t="s">
        <v>743</v>
      </c>
      <c r="F73" s="40">
        <v>10000</v>
      </c>
      <c r="G73" s="77" t="s">
        <v>744</v>
      </c>
      <c r="H73" s="40">
        <v>10000</v>
      </c>
      <c r="I73" s="112"/>
    </row>
    <row r="74" spans="1:9" ht="21" customHeight="1" x14ac:dyDescent="0.3">
      <c r="A74" s="22">
        <v>70</v>
      </c>
      <c r="B74" s="178"/>
      <c r="C74" s="5" t="s">
        <v>294</v>
      </c>
      <c r="D74" s="4" t="s">
        <v>295</v>
      </c>
      <c r="E74" s="76" t="s">
        <v>743</v>
      </c>
      <c r="F74" s="40">
        <v>2000</v>
      </c>
      <c r="G74" s="77" t="s">
        <v>744</v>
      </c>
      <c r="H74" s="40">
        <v>2000</v>
      </c>
      <c r="I74" s="112"/>
    </row>
    <row r="75" spans="1:9" ht="21" customHeight="1" x14ac:dyDescent="0.3">
      <c r="A75" s="22">
        <v>71</v>
      </c>
      <c r="B75" s="178"/>
      <c r="C75" s="5" t="s">
        <v>296</v>
      </c>
      <c r="D75" s="20" t="s">
        <v>297</v>
      </c>
      <c r="E75" s="76" t="s">
        <v>745</v>
      </c>
      <c r="F75" s="40">
        <v>5000</v>
      </c>
      <c r="G75" s="77" t="s">
        <v>746</v>
      </c>
      <c r="H75" s="40">
        <v>2000</v>
      </c>
      <c r="I75" s="112" t="s">
        <v>747</v>
      </c>
    </row>
    <row r="76" spans="1:9" ht="21" customHeight="1" x14ac:dyDescent="0.3">
      <c r="A76" s="22">
        <v>72</v>
      </c>
      <c r="B76" s="178"/>
      <c r="C76" s="4" t="s">
        <v>298</v>
      </c>
      <c r="D76" s="4" t="s">
        <v>299</v>
      </c>
      <c r="E76" s="76" t="s">
        <v>748</v>
      </c>
      <c r="F76" s="40">
        <v>300000</v>
      </c>
      <c r="G76" s="77" t="s">
        <v>546</v>
      </c>
      <c r="H76" s="40">
        <v>200000</v>
      </c>
      <c r="I76" s="112"/>
    </row>
    <row r="77" spans="1:9" ht="21" customHeight="1" x14ac:dyDescent="0.3">
      <c r="A77" s="22">
        <v>73</v>
      </c>
      <c r="B77" s="178"/>
      <c r="C77" s="4" t="s">
        <v>300</v>
      </c>
      <c r="D77" s="4" t="s">
        <v>114</v>
      </c>
      <c r="E77" s="76" t="s">
        <v>749</v>
      </c>
      <c r="F77" s="40">
        <v>12000</v>
      </c>
      <c r="G77" s="77" t="s">
        <v>750</v>
      </c>
      <c r="H77" s="40">
        <v>12000</v>
      </c>
      <c r="I77" s="112" t="s">
        <v>751</v>
      </c>
    </row>
    <row r="78" spans="1:9" ht="21" customHeight="1" x14ac:dyDescent="0.3">
      <c r="A78" s="22">
        <v>74</v>
      </c>
      <c r="B78" s="178"/>
      <c r="C78" s="4" t="s">
        <v>301</v>
      </c>
      <c r="D78" s="4" t="s">
        <v>302</v>
      </c>
      <c r="E78" s="76" t="s">
        <v>752</v>
      </c>
      <c r="F78" s="40">
        <v>100000</v>
      </c>
      <c r="G78" s="77" t="s">
        <v>753</v>
      </c>
      <c r="H78" s="40">
        <v>99000</v>
      </c>
      <c r="I78" s="112"/>
    </row>
    <row r="79" spans="1:9" ht="21" customHeight="1" x14ac:dyDescent="0.3">
      <c r="A79" s="22">
        <v>75</v>
      </c>
      <c r="B79" s="178"/>
      <c r="C79" s="4" t="s">
        <v>303</v>
      </c>
      <c r="D79" s="4" t="s">
        <v>304</v>
      </c>
      <c r="E79" s="76" t="s">
        <v>754</v>
      </c>
      <c r="F79" s="40">
        <v>30000</v>
      </c>
      <c r="G79" s="77" t="s">
        <v>755</v>
      </c>
      <c r="H79" s="40">
        <v>30000</v>
      </c>
      <c r="I79" s="112"/>
    </row>
    <row r="80" spans="1:9" ht="21" customHeight="1" thickBot="1" x14ac:dyDescent="0.35">
      <c r="A80" s="23">
        <v>76</v>
      </c>
      <c r="B80" s="179"/>
      <c r="C80" s="6" t="s">
        <v>305</v>
      </c>
      <c r="D80" s="6" t="s">
        <v>306</v>
      </c>
      <c r="E80" s="118" t="s">
        <v>756</v>
      </c>
      <c r="F80" s="41">
        <v>2000</v>
      </c>
      <c r="G80" s="119" t="s">
        <v>757</v>
      </c>
      <c r="H80" s="41">
        <v>1500</v>
      </c>
      <c r="I80" s="120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3:H4 F3:F4 F21 H21 H68 F68" xr:uid="{00000000-0002-0000-09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74" activePane="bottomLeft" state="frozen"/>
      <selection pane="bottomLeft" activeCell="F62" sqref="F62"/>
    </sheetView>
  </sheetViews>
  <sheetFormatPr defaultColWidth="10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" style="7"/>
  </cols>
  <sheetData>
    <row r="1" spans="1:9" ht="37.5" customHeight="1" thickBot="1" x14ac:dyDescent="0.35">
      <c r="A1" s="180" t="s">
        <v>307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46114</v>
      </c>
      <c r="E2" s="195" t="s">
        <v>126</v>
      </c>
      <c r="F2" s="195"/>
      <c r="G2" s="195"/>
      <c r="H2" s="195" t="s">
        <v>387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6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175</v>
      </c>
      <c r="D5" s="4" t="s">
        <v>314</v>
      </c>
      <c r="E5" s="110" t="s">
        <v>371</v>
      </c>
      <c r="F5" s="40">
        <v>40900</v>
      </c>
      <c r="G5" s="110" t="s">
        <v>390</v>
      </c>
      <c r="H5" s="40">
        <v>40000</v>
      </c>
      <c r="I5" s="112"/>
    </row>
    <row r="6" spans="1:9" ht="21" customHeight="1" x14ac:dyDescent="0.3">
      <c r="A6" s="22">
        <v>2</v>
      </c>
      <c r="B6" s="177"/>
      <c r="C6" s="4" t="s">
        <v>176</v>
      </c>
      <c r="D6" s="4" t="s">
        <v>177</v>
      </c>
      <c r="E6" s="110" t="s">
        <v>371</v>
      </c>
      <c r="F6" s="40">
        <v>14900</v>
      </c>
      <c r="G6" s="110" t="s">
        <v>390</v>
      </c>
      <c r="H6" s="40">
        <v>14000</v>
      </c>
      <c r="I6" s="112"/>
    </row>
    <row r="7" spans="1:9" ht="21" customHeight="1" x14ac:dyDescent="0.3">
      <c r="A7" s="22">
        <v>3</v>
      </c>
      <c r="B7" s="177"/>
      <c r="C7" s="4" t="s">
        <v>178</v>
      </c>
      <c r="D7" s="4" t="s">
        <v>179</v>
      </c>
      <c r="E7" s="110" t="s">
        <v>371</v>
      </c>
      <c r="F7" s="40">
        <v>7000</v>
      </c>
      <c r="G7" s="110" t="s">
        <v>390</v>
      </c>
      <c r="H7" s="40">
        <v>7200</v>
      </c>
      <c r="I7" s="112"/>
    </row>
    <row r="8" spans="1:9" ht="21" customHeight="1" x14ac:dyDescent="0.3">
      <c r="A8" s="22">
        <v>4</v>
      </c>
      <c r="B8" s="177"/>
      <c r="C8" s="4" t="s">
        <v>180</v>
      </c>
      <c r="D8" s="4" t="s">
        <v>181</v>
      </c>
      <c r="E8" s="110" t="s">
        <v>371</v>
      </c>
      <c r="F8" s="40">
        <v>4500</v>
      </c>
      <c r="G8" s="110" t="s">
        <v>390</v>
      </c>
      <c r="H8" s="40">
        <v>4300</v>
      </c>
      <c r="I8" s="112"/>
    </row>
    <row r="9" spans="1:9" ht="21" customHeight="1" x14ac:dyDescent="0.3">
      <c r="A9" s="22">
        <v>5</v>
      </c>
      <c r="B9" s="177"/>
      <c r="C9" s="4" t="s">
        <v>182</v>
      </c>
      <c r="D9" s="4" t="s">
        <v>183</v>
      </c>
      <c r="E9" s="110" t="s">
        <v>371</v>
      </c>
      <c r="F9" s="40">
        <v>1600</v>
      </c>
      <c r="G9" s="110" t="s">
        <v>390</v>
      </c>
      <c r="H9" s="40">
        <v>1500</v>
      </c>
      <c r="I9" s="112"/>
    </row>
    <row r="10" spans="1:9" ht="21" customHeight="1" x14ac:dyDescent="0.3">
      <c r="A10" s="22">
        <v>6</v>
      </c>
      <c r="B10" s="177"/>
      <c r="C10" s="4" t="s">
        <v>184</v>
      </c>
      <c r="D10" s="4" t="s">
        <v>185</v>
      </c>
      <c r="E10" s="110" t="s">
        <v>371</v>
      </c>
      <c r="F10" s="40">
        <v>2400</v>
      </c>
      <c r="G10" s="110" t="s">
        <v>390</v>
      </c>
      <c r="H10" s="40">
        <v>2400</v>
      </c>
      <c r="I10" s="112"/>
    </row>
    <row r="11" spans="1:9" ht="21" customHeight="1" x14ac:dyDescent="0.3">
      <c r="A11" s="22">
        <v>7</v>
      </c>
      <c r="B11" s="177"/>
      <c r="C11" s="4" t="s">
        <v>186</v>
      </c>
      <c r="D11" s="4" t="s">
        <v>187</v>
      </c>
      <c r="E11" s="110" t="s">
        <v>371</v>
      </c>
      <c r="F11" s="40">
        <v>2200</v>
      </c>
      <c r="G11" s="110" t="s">
        <v>390</v>
      </c>
      <c r="H11" s="40">
        <v>2100</v>
      </c>
      <c r="I11" s="112"/>
    </row>
    <row r="12" spans="1:9" ht="21" customHeight="1" x14ac:dyDescent="0.3">
      <c r="A12" s="22">
        <v>8</v>
      </c>
      <c r="B12" s="177"/>
      <c r="C12" s="4" t="s">
        <v>188</v>
      </c>
      <c r="D12" s="4" t="s">
        <v>312</v>
      </c>
      <c r="E12" s="110" t="s">
        <v>371</v>
      </c>
      <c r="F12" s="40">
        <v>8300</v>
      </c>
      <c r="G12" s="110" t="s">
        <v>390</v>
      </c>
      <c r="H12" s="40">
        <v>8500</v>
      </c>
      <c r="I12" s="112"/>
    </row>
    <row r="13" spans="1:9" ht="21" customHeight="1" x14ac:dyDescent="0.3">
      <c r="A13" s="22">
        <v>9</v>
      </c>
      <c r="B13" s="177"/>
      <c r="C13" s="4" t="s">
        <v>189</v>
      </c>
      <c r="D13" s="4" t="s">
        <v>190</v>
      </c>
      <c r="E13" s="110" t="s">
        <v>371</v>
      </c>
      <c r="F13" s="40">
        <v>2000</v>
      </c>
      <c r="G13" s="110" t="s">
        <v>390</v>
      </c>
      <c r="H13" s="40">
        <v>2200</v>
      </c>
      <c r="I13" s="112"/>
    </row>
    <row r="14" spans="1:9" ht="21" customHeight="1" x14ac:dyDescent="0.3">
      <c r="A14" s="22">
        <v>10</v>
      </c>
      <c r="B14" s="177"/>
      <c r="C14" s="4" t="s">
        <v>191</v>
      </c>
      <c r="D14" s="4" t="s">
        <v>192</v>
      </c>
      <c r="E14" s="110" t="s">
        <v>371</v>
      </c>
      <c r="F14" s="40">
        <v>1700</v>
      </c>
      <c r="G14" s="110" t="s">
        <v>390</v>
      </c>
      <c r="H14" s="40">
        <v>2200</v>
      </c>
      <c r="I14" s="112"/>
    </row>
    <row r="15" spans="1:9" ht="21" customHeight="1" x14ac:dyDescent="0.3">
      <c r="A15" s="22">
        <v>11</v>
      </c>
      <c r="B15" s="177"/>
      <c r="C15" s="4" t="s">
        <v>193</v>
      </c>
      <c r="D15" s="4" t="s">
        <v>194</v>
      </c>
      <c r="E15" s="110" t="s">
        <v>371</v>
      </c>
      <c r="F15" s="40">
        <v>2000</v>
      </c>
      <c r="G15" s="110" t="s">
        <v>390</v>
      </c>
      <c r="H15" s="40">
        <v>2100</v>
      </c>
      <c r="I15" s="112"/>
    </row>
    <row r="16" spans="1:9" ht="21" customHeight="1" x14ac:dyDescent="0.3">
      <c r="A16" s="22">
        <v>12</v>
      </c>
      <c r="B16" s="177"/>
      <c r="C16" s="4" t="s">
        <v>195</v>
      </c>
      <c r="D16" s="4" t="s">
        <v>196</v>
      </c>
      <c r="E16" s="110" t="s">
        <v>371</v>
      </c>
      <c r="F16" s="40">
        <v>3900</v>
      </c>
      <c r="G16" s="110" t="s">
        <v>390</v>
      </c>
      <c r="H16" s="40">
        <v>4000</v>
      </c>
      <c r="I16" s="112"/>
    </row>
    <row r="17" spans="1:9" ht="21" customHeight="1" x14ac:dyDescent="0.3">
      <c r="A17" s="22">
        <v>13</v>
      </c>
      <c r="B17" s="177"/>
      <c r="C17" s="4" t="s">
        <v>197</v>
      </c>
      <c r="D17" s="4" t="s">
        <v>198</v>
      </c>
      <c r="E17" s="110" t="s">
        <v>371</v>
      </c>
      <c r="F17" s="40">
        <v>2400</v>
      </c>
      <c r="G17" s="110" t="s">
        <v>390</v>
      </c>
      <c r="H17" s="40">
        <v>2800</v>
      </c>
      <c r="I17" s="112"/>
    </row>
    <row r="18" spans="1:9" ht="21" customHeight="1" x14ac:dyDescent="0.3">
      <c r="A18" s="22">
        <v>14</v>
      </c>
      <c r="B18" s="177"/>
      <c r="C18" s="4" t="s">
        <v>199</v>
      </c>
      <c r="D18" s="4" t="s">
        <v>167</v>
      </c>
      <c r="E18" s="110" t="s">
        <v>371</v>
      </c>
      <c r="F18" s="40">
        <v>1900</v>
      </c>
      <c r="G18" s="110" t="s">
        <v>390</v>
      </c>
      <c r="H18" s="40">
        <v>1800</v>
      </c>
      <c r="I18" s="112"/>
    </row>
    <row r="19" spans="1:9" ht="21" customHeight="1" x14ac:dyDescent="0.3">
      <c r="A19" s="22">
        <v>15</v>
      </c>
      <c r="B19" s="177"/>
      <c r="C19" s="4" t="s">
        <v>200</v>
      </c>
      <c r="D19" s="4" t="s">
        <v>201</v>
      </c>
      <c r="E19" s="110" t="s">
        <v>371</v>
      </c>
      <c r="F19" s="40">
        <v>2200</v>
      </c>
      <c r="G19" s="110" t="s">
        <v>390</v>
      </c>
      <c r="H19" s="40">
        <v>2700</v>
      </c>
      <c r="I19" s="112"/>
    </row>
    <row r="20" spans="1:9" ht="21" customHeight="1" x14ac:dyDescent="0.3">
      <c r="A20" s="22">
        <v>16</v>
      </c>
      <c r="B20" s="177"/>
      <c r="C20" s="4" t="s">
        <v>202</v>
      </c>
      <c r="D20" s="4" t="s">
        <v>203</v>
      </c>
      <c r="E20" s="110" t="s">
        <v>371</v>
      </c>
      <c r="F20" s="40">
        <v>2500</v>
      </c>
      <c r="G20" s="110" t="s">
        <v>390</v>
      </c>
      <c r="H20" s="40">
        <v>2700</v>
      </c>
      <c r="I20" s="112"/>
    </row>
    <row r="21" spans="1:9" ht="21" customHeight="1" x14ac:dyDescent="0.3">
      <c r="A21" s="22">
        <v>17</v>
      </c>
      <c r="B21" s="177"/>
      <c r="C21" s="4" t="s">
        <v>204</v>
      </c>
      <c r="D21" s="4" t="s">
        <v>205</v>
      </c>
      <c r="E21" s="110" t="s">
        <v>371</v>
      </c>
      <c r="F21" s="113">
        <v>5000</v>
      </c>
      <c r="G21" s="110" t="s">
        <v>390</v>
      </c>
      <c r="H21" s="114">
        <v>4900</v>
      </c>
      <c r="I21" s="112"/>
    </row>
    <row r="22" spans="1:9" ht="21" customHeight="1" x14ac:dyDescent="0.3">
      <c r="A22" s="22">
        <v>18</v>
      </c>
      <c r="B22" s="177"/>
      <c r="C22" s="4" t="s">
        <v>206</v>
      </c>
      <c r="D22" s="4" t="s">
        <v>207</v>
      </c>
      <c r="E22" s="110" t="s">
        <v>371</v>
      </c>
      <c r="F22" s="40">
        <v>2000</v>
      </c>
      <c r="G22" s="110" t="s">
        <v>390</v>
      </c>
      <c r="H22" s="40">
        <v>2000</v>
      </c>
      <c r="I22" s="112"/>
    </row>
    <row r="23" spans="1:9" ht="21" customHeight="1" x14ac:dyDescent="0.3">
      <c r="A23" s="22">
        <v>19</v>
      </c>
      <c r="B23" s="177" t="s">
        <v>135</v>
      </c>
      <c r="C23" s="4" t="s">
        <v>208</v>
      </c>
      <c r="D23" s="4" t="s">
        <v>209</v>
      </c>
      <c r="E23" s="110" t="s">
        <v>371</v>
      </c>
      <c r="F23" s="40">
        <v>28000</v>
      </c>
      <c r="G23" s="110" t="s">
        <v>390</v>
      </c>
      <c r="H23" s="40">
        <v>27000</v>
      </c>
      <c r="I23" s="112"/>
    </row>
    <row r="24" spans="1:9" ht="21" customHeight="1" x14ac:dyDescent="0.3">
      <c r="A24" s="22">
        <v>20</v>
      </c>
      <c r="B24" s="177"/>
      <c r="C24" s="4" t="s">
        <v>210</v>
      </c>
      <c r="D24" s="4" t="s">
        <v>211</v>
      </c>
      <c r="E24" s="110" t="s">
        <v>371</v>
      </c>
      <c r="F24" s="40">
        <v>17000</v>
      </c>
      <c r="G24" s="110" t="s">
        <v>390</v>
      </c>
      <c r="H24" s="40">
        <v>18000</v>
      </c>
      <c r="I24" s="112"/>
    </row>
    <row r="25" spans="1:9" ht="21" customHeight="1" x14ac:dyDescent="0.3">
      <c r="A25" s="22">
        <v>21</v>
      </c>
      <c r="B25" s="177"/>
      <c r="C25" s="4" t="s">
        <v>212</v>
      </c>
      <c r="D25" s="4" t="s">
        <v>213</v>
      </c>
      <c r="E25" s="110" t="s">
        <v>371</v>
      </c>
      <c r="F25" s="40">
        <v>8500</v>
      </c>
      <c r="G25" s="110" t="s">
        <v>390</v>
      </c>
      <c r="H25" s="40">
        <v>8000</v>
      </c>
      <c r="I25" s="112"/>
    </row>
    <row r="26" spans="1:9" ht="21" customHeight="1" x14ac:dyDescent="0.3">
      <c r="A26" s="22">
        <v>22</v>
      </c>
      <c r="B26" s="177"/>
      <c r="C26" s="4" t="s">
        <v>214</v>
      </c>
      <c r="D26" s="4" t="s">
        <v>215</v>
      </c>
      <c r="E26" s="110" t="s">
        <v>371</v>
      </c>
      <c r="F26" s="40">
        <v>7500</v>
      </c>
      <c r="G26" s="110" t="s">
        <v>390</v>
      </c>
      <c r="H26" s="40">
        <v>7500</v>
      </c>
      <c r="I26" s="112"/>
    </row>
    <row r="27" spans="1:9" ht="21" customHeight="1" x14ac:dyDescent="0.3">
      <c r="A27" s="22">
        <v>23</v>
      </c>
      <c r="B27" s="177" t="s">
        <v>136</v>
      </c>
      <c r="C27" s="4" t="s">
        <v>216</v>
      </c>
      <c r="D27" s="4" t="s">
        <v>217</v>
      </c>
      <c r="E27" s="110" t="s">
        <v>371</v>
      </c>
      <c r="F27" s="40">
        <v>7200</v>
      </c>
      <c r="G27" s="110" t="s">
        <v>390</v>
      </c>
      <c r="H27" s="40">
        <v>7500</v>
      </c>
      <c r="I27" s="112"/>
    </row>
    <row r="28" spans="1:9" ht="21" customHeight="1" x14ac:dyDescent="0.3">
      <c r="A28" s="22">
        <v>24</v>
      </c>
      <c r="B28" s="177"/>
      <c r="C28" s="4" t="s">
        <v>218</v>
      </c>
      <c r="D28" s="4" t="s">
        <v>219</v>
      </c>
      <c r="E28" s="110" t="s">
        <v>371</v>
      </c>
      <c r="F28" s="40">
        <v>11000</v>
      </c>
      <c r="G28" s="110" t="s">
        <v>390</v>
      </c>
      <c r="H28" s="40">
        <v>10500</v>
      </c>
      <c r="I28" s="112"/>
    </row>
    <row r="29" spans="1:9" ht="21" customHeight="1" x14ac:dyDescent="0.3">
      <c r="A29" s="22">
        <v>25</v>
      </c>
      <c r="B29" s="177"/>
      <c r="C29" s="4" t="s">
        <v>220</v>
      </c>
      <c r="D29" s="4" t="s">
        <v>221</v>
      </c>
      <c r="E29" s="110" t="s">
        <v>371</v>
      </c>
      <c r="F29" s="40">
        <v>8500</v>
      </c>
      <c r="G29" s="110" t="s">
        <v>390</v>
      </c>
      <c r="H29" s="40">
        <v>8700</v>
      </c>
      <c r="I29" s="112"/>
    </row>
    <row r="30" spans="1:9" ht="21" customHeight="1" x14ac:dyDescent="0.3">
      <c r="A30" s="22">
        <v>26</v>
      </c>
      <c r="B30" s="177"/>
      <c r="C30" s="4" t="s">
        <v>222</v>
      </c>
      <c r="D30" s="4" t="s">
        <v>223</v>
      </c>
      <c r="E30" s="110" t="s">
        <v>371</v>
      </c>
      <c r="F30" s="40">
        <v>7000</v>
      </c>
      <c r="G30" s="110" t="s">
        <v>390</v>
      </c>
      <c r="H30" s="40">
        <v>6000</v>
      </c>
      <c r="I30" s="112"/>
    </row>
    <row r="31" spans="1:9" ht="21" customHeight="1" x14ac:dyDescent="0.3">
      <c r="A31" s="22">
        <v>27</v>
      </c>
      <c r="B31" s="177"/>
      <c r="C31" s="4" t="s">
        <v>224</v>
      </c>
      <c r="D31" s="4" t="s">
        <v>225</v>
      </c>
      <c r="E31" s="110" t="s">
        <v>371</v>
      </c>
      <c r="F31" s="40">
        <v>1300</v>
      </c>
      <c r="G31" s="110" t="s">
        <v>390</v>
      </c>
      <c r="H31" s="40">
        <v>1300</v>
      </c>
      <c r="I31" s="112"/>
    </row>
    <row r="32" spans="1:9" ht="21" customHeight="1" x14ac:dyDescent="0.3">
      <c r="A32" s="22">
        <v>28</v>
      </c>
      <c r="B32" s="177"/>
      <c r="C32" s="4" t="s">
        <v>319</v>
      </c>
      <c r="D32" s="4" t="s">
        <v>318</v>
      </c>
      <c r="E32" s="110" t="s">
        <v>371</v>
      </c>
      <c r="F32" s="40">
        <v>7200</v>
      </c>
      <c r="G32" s="110" t="s">
        <v>390</v>
      </c>
      <c r="H32" s="40">
        <v>7200</v>
      </c>
      <c r="I32" s="112"/>
    </row>
    <row r="33" spans="1:9" ht="21" customHeight="1" x14ac:dyDescent="0.3">
      <c r="A33" s="22">
        <v>29</v>
      </c>
      <c r="B33" s="190" t="s">
        <v>174</v>
      </c>
      <c r="C33" s="4" t="s">
        <v>226</v>
      </c>
      <c r="D33" s="4" t="s">
        <v>316</v>
      </c>
      <c r="E33" s="110" t="s">
        <v>371</v>
      </c>
      <c r="F33" s="40">
        <v>2500</v>
      </c>
      <c r="G33" s="110" t="s">
        <v>390</v>
      </c>
      <c r="H33" s="40">
        <v>2400</v>
      </c>
      <c r="I33" s="112"/>
    </row>
    <row r="34" spans="1:9" ht="21" customHeight="1" x14ac:dyDescent="0.3">
      <c r="A34" s="22">
        <v>30</v>
      </c>
      <c r="B34" s="191"/>
      <c r="C34" s="4" t="s">
        <v>227</v>
      </c>
      <c r="D34" s="4" t="s">
        <v>228</v>
      </c>
      <c r="E34" s="110" t="s">
        <v>371</v>
      </c>
      <c r="F34" s="40">
        <v>3000</v>
      </c>
      <c r="G34" s="110" t="s">
        <v>390</v>
      </c>
      <c r="H34" s="40">
        <v>2900</v>
      </c>
      <c r="I34" s="112"/>
    </row>
    <row r="35" spans="1:9" ht="21" customHeight="1" x14ac:dyDescent="0.3">
      <c r="A35" s="22">
        <v>31</v>
      </c>
      <c r="B35" s="191"/>
      <c r="C35" s="4" t="s">
        <v>229</v>
      </c>
      <c r="D35" s="4" t="s">
        <v>230</v>
      </c>
      <c r="E35" s="110" t="s">
        <v>371</v>
      </c>
      <c r="F35" s="40">
        <v>3800</v>
      </c>
      <c r="G35" s="110" t="s">
        <v>390</v>
      </c>
      <c r="H35" s="40">
        <v>3800</v>
      </c>
      <c r="I35" s="112"/>
    </row>
    <row r="36" spans="1:9" ht="21" customHeight="1" x14ac:dyDescent="0.3">
      <c r="A36" s="22">
        <v>32</v>
      </c>
      <c r="B36" s="191"/>
      <c r="C36" s="4" t="s">
        <v>231</v>
      </c>
      <c r="D36" s="4" t="s">
        <v>232</v>
      </c>
      <c r="E36" s="110" t="s">
        <v>371</v>
      </c>
      <c r="F36" s="40">
        <v>4100</v>
      </c>
      <c r="G36" s="110" t="s">
        <v>390</v>
      </c>
      <c r="H36" s="40">
        <v>4200</v>
      </c>
      <c r="I36" s="112"/>
    </row>
    <row r="37" spans="1:9" ht="21" customHeight="1" x14ac:dyDescent="0.3">
      <c r="A37" s="22">
        <v>33</v>
      </c>
      <c r="B37" s="191"/>
      <c r="C37" s="4" t="s">
        <v>233</v>
      </c>
      <c r="D37" s="4" t="s">
        <v>234</v>
      </c>
      <c r="E37" s="110" t="s">
        <v>371</v>
      </c>
      <c r="F37" s="40">
        <v>2600</v>
      </c>
      <c r="G37" s="110" t="s">
        <v>390</v>
      </c>
      <c r="H37" s="40">
        <v>2800</v>
      </c>
      <c r="I37" s="112"/>
    </row>
    <row r="38" spans="1:9" ht="21" customHeight="1" x14ac:dyDescent="0.3">
      <c r="A38" s="22">
        <v>34</v>
      </c>
      <c r="B38" s="191"/>
      <c r="C38" s="4" t="s">
        <v>235</v>
      </c>
      <c r="D38" s="4" t="s">
        <v>236</v>
      </c>
      <c r="E38" s="110" t="s">
        <v>371</v>
      </c>
      <c r="F38" s="40">
        <v>3200</v>
      </c>
      <c r="G38" s="110" t="s">
        <v>390</v>
      </c>
      <c r="H38" s="40">
        <v>3000</v>
      </c>
      <c r="I38" s="112"/>
    </row>
    <row r="39" spans="1:9" ht="21" customHeight="1" x14ac:dyDescent="0.3">
      <c r="A39" s="22">
        <v>35</v>
      </c>
      <c r="B39" s="191"/>
      <c r="C39" s="4" t="s">
        <v>237</v>
      </c>
      <c r="D39" s="4" t="s">
        <v>238</v>
      </c>
      <c r="E39" s="110" t="s">
        <v>371</v>
      </c>
      <c r="F39" s="40">
        <v>6500</v>
      </c>
      <c r="G39" s="110" t="s">
        <v>390</v>
      </c>
      <c r="H39" s="40">
        <v>6500</v>
      </c>
      <c r="I39" s="112"/>
    </row>
    <row r="40" spans="1:9" ht="21" customHeight="1" x14ac:dyDescent="0.3">
      <c r="A40" s="22">
        <v>36</v>
      </c>
      <c r="B40" s="191"/>
      <c r="C40" s="4" t="s">
        <v>239</v>
      </c>
      <c r="D40" s="4" t="s">
        <v>169</v>
      </c>
      <c r="E40" s="110" t="s">
        <v>371</v>
      </c>
      <c r="F40" s="40">
        <v>7650</v>
      </c>
      <c r="G40" s="110" t="s">
        <v>390</v>
      </c>
      <c r="H40" s="40">
        <v>7300</v>
      </c>
      <c r="I40" s="112"/>
    </row>
    <row r="41" spans="1:9" ht="21" customHeight="1" x14ac:dyDescent="0.3">
      <c r="A41" s="22">
        <v>37</v>
      </c>
      <c r="B41" s="192"/>
      <c r="C41" s="4" t="s">
        <v>164</v>
      </c>
      <c r="D41" s="4" t="s">
        <v>171</v>
      </c>
      <c r="E41" s="110" t="s">
        <v>371</v>
      </c>
      <c r="F41" s="40">
        <v>2500</v>
      </c>
      <c r="G41" s="110" t="s">
        <v>390</v>
      </c>
      <c r="H41" s="40">
        <v>2800</v>
      </c>
      <c r="I41" s="112"/>
    </row>
    <row r="42" spans="1:9" ht="21" customHeight="1" x14ac:dyDescent="0.3">
      <c r="A42" s="22">
        <v>38</v>
      </c>
      <c r="B42" s="177" t="s">
        <v>137</v>
      </c>
      <c r="C42" s="4" t="s">
        <v>240</v>
      </c>
      <c r="D42" s="4" t="s">
        <v>241</v>
      </c>
      <c r="E42" s="76" t="s">
        <v>547</v>
      </c>
      <c r="F42" s="40">
        <v>11000</v>
      </c>
      <c r="G42" s="77" t="s">
        <v>796</v>
      </c>
      <c r="H42" s="40">
        <v>11000</v>
      </c>
      <c r="I42" s="112"/>
    </row>
    <row r="43" spans="1:9" ht="21" customHeight="1" x14ac:dyDescent="0.3">
      <c r="A43" s="22">
        <v>39</v>
      </c>
      <c r="B43" s="178"/>
      <c r="C43" s="4" t="s">
        <v>242</v>
      </c>
      <c r="D43" s="4" t="s">
        <v>241</v>
      </c>
      <c r="E43" s="76" t="s">
        <v>547</v>
      </c>
      <c r="F43" s="40">
        <v>18000</v>
      </c>
      <c r="G43" s="77" t="s">
        <v>797</v>
      </c>
      <c r="H43" s="40">
        <v>15000</v>
      </c>
      <c r="I43" s="112"/>
    </row>
    <row r="44" spans="1:9" ht="21" customHeight="1" x14ac:dyDescent="0.3">
      <c r="A44" s="22">
        <v>40</v>
      </c>
      <c r="B44" s="178"/>
      <c r="C44" s="5" t="s">
        <v>243</v>
      </c>
      <c r="D44" s="4" t="s">
        <v>241</v>
      </c>
      <c r="E44" s="76" t="s">
        <v>375</v>
      </c>
      <c r="F44" s="40">
        <v>17000</v>
      </c>
      <c r="G44" s="77" t="s">
        <v>798</v>
      </c>
      <c r="H44" s="40">
        <v>18000</v>
      </c>
      <c r="I44" s="112"/>
    </row>
    <row r="45" spans="1:9" ht="21" customHeight="1" x14ac:dyDescent="0.3">
      <c r="A45" s="22">
        <v>41</v>
      </c>
      <c r="B45" s="178"/>
      <c r="C45" s="5" t="s">
        <v>244</v>
      </c>
      <c r="D45" s="4" t="s">
        <v>245</v>
      </c>
      <c r="E45" s="76" t="s">
        <v>548</v>
      </c>
      <c r="F45" s="40">
        <v>11000</v>
      </c>
      <c r="G45" s="77" t="s">
        <v>799</v>
      </c>
      <c r="H45" s="40">
        <v>9000</v>
      </c>
      <c r="I45" s="112"/>
    </row>
    <row r="46" spans="1:9" ht="21" customHeight="1" x14ac:dyDescent="0.3">
      <c r="A46" s="22">
        <v>42</v>
      </c>
      <c r="B46" s="178"/>
      <c r="C46" s="5" t="s">
        <v>246</v>
      </c>
      <c r="D46" s="4" t="s">
        <v>241</v>
      </c>
      <c r="E46" s="76" t="s">
        <v>549</v>
      </c>
      <c r="F46" s="40">
        <v>7000</v>
      </c>
      <c r="G46" s="77" t="s">
        <v>800</v>
      </c>
      <c r="H46" s="40">
        <v>12000</v>
      </c>
      <c r="I46" s="112"/>
    </row>
    <row r="47" spans="1:9" ht="21" customHeight="1" x14ac:dyDescent="0.3">
      <c r="A47" s="22">
        <v>43</v>
      </c>
      <c r="B47" s="178"/>
      <c r="C47" s="5" t="s">
        <v>247</v>
      </c>
      <c r="D47" s="4" t="s">
        <v>241</v>
      </c>
      <c r="E47" s="76" t="s">
        <v>549</v>
      </c>
      <c r="F47" s="40">
        <v>7000</v>
      </c>
      <c r="G47" s="77" t="s">
        <v>801</v>
      </c>
      <c r="H47" s="40">
        <v>8000</v>
      </c>
      <c r="I47" s="115"/>
    </row>
    <row r="48" spans="1:9" ht="21" customHeight="1" x14ac:dyDescent="0.3">
      <c r="A48" s="22">
        <v>44</v>
      </c>
      <c r="B48" s="178"/>
      <c r="C48" s="5" t="s">
        <v>248</v>
      </c>
      <c r="D48" s="4" t="s">
        <v>241</v>
      </c>
      <c r="E48" s="76" t="s">
        <v>549</v>
      </c>
      <c r="F48" s="40">
        <v>7000</v>
      </c>
      <c r="G48" s="77" t="s">
        <v>802</v>
      </c>
      <c r="H48" s="40">
        <v>10000</v>
      </c>
      <c r="I48" s="115"/>
    </row>
    <row r="49" spans="1:9" ht="21" customHeight="1" x14ac:dyDescent="0.3">
      <c r="A49" s="22">
        <v>45</v>
      </c>
      <c r="B49" s="178"/>
      <c r="C49" s="4" t="s">
        <v>249</v>
      </c>
      <c r="D49" s="4" t="s">
        <v>250</v>
      </c>
      <c r="E49" s="76" t="s">
        <v>550</v>
      </c>
      <c r="F49" s="40">
        <v>14000</v>
      </c>
      <c r="G49" s="77" t="s">
        <v>803</v>
      </c>
      <c r="H49" s="40">
        <v>14000</v>
      </c>
      <c r="I49" s="112"/>
    </row>
    <row r="50" spans="1:9" ht="21" customHeight="1" x14ac:dyDescent="0.3">
      <c r="A50" s="22">
        <v>46</v>
      </c>
      <c r="B50" s="178"/>
      <c r="C50" s="4" t="s">
        <v>251</v>
      </c>
      <c r="D50" s="4" t="s">
        <v>252</v>
      </c>
      <c r="E50" s="76" t="s">
        <v>551</v>
      </c>
      <c r="F50" s="40">
        <v>19600</v>
      </c>
      <c r="G50" s="77" t="s">
        <v>804</v>
      </c>
      <c r="H50" s="40">
        <v>25000</v>
      </c>
      <c r="I50" s="112"/>
    </row>
    <row r="51" spans="1:9" ht="21" customHeight="1" x14ac:dyDescent="0.3">
      <c r="A51" s="22">
        <v>47</v>
      </c>
      <c r="B51" s="178"/>
      <c r="C51" s="4" t="s">
        <v>253</v>
      </c>
      <c r="D51" s="4" t="s">
        <v>254</v>
      </c>
      <c r="E51" s="76" t="s">
        <v>552</v>
      </c>
      <c r="F51" s="40">
        <v>20000</v>
      </c>
      <c r="G51" s="77" t="s">
        <v>801</v>
      </c>
      <c r="H51" s="40">
        <v>13000</v>
      </c>
      <c r="I51" s="112"/>
    </row>
    <row r="52" spans="1:9" ht="21" customHeight="1" x14ac:dyDescent="0.3">
      <c r="A52" s="22">
        <v>48</v>
      </c>
      <c r="B52" s="178"/>
      <c r="C52" s="4" t="s">
        <v>255</v>
      </c>
      <c r="D52" s="4" t="s">
        <v>256</v>
      </c>
      <c r="E52" s="76" t="s">
        <v>552</v>
      </c>
      <c r="F52" s="40">
        <v>20000</v>
      </c>
      <c r="G52" s="77" t="s">
        <v>802</v>
      </c>
      <c r="H52" s="40">
        <v>25000</v>
      </c>
      <c r="I52" s="112"/>
    </row>
    <row r="53" spans="1:9" s="10" customFormat="1" ht="21" customHeight="1" x14ac:dyDescent="0.3">
      <c r="A53" s="22">
        <v>49</v>
      </c>
      <c r="B53" s="178"/>
      <c r="C53" s="4" t="s">
        <v>257</v>
      </c>
      <c r="D53" s="4" t="s">
        <v>258</v>
      </c>
      <c r="E53" s="76" t="s">
        <v>553</v>
      </c>
      <c r="F53" s="40">
        <v>7500</v>
      </c>
      <c r="G53" s="77" t="s">
        <v>805</v>
      </c>
      <c r="H53" s="40">
        <v>7500</v>
      </c>
      <c r="I53" s="112"/>
    </row>
    <row r="54" spans="1:9" ht="21" customHeight="1" x14ac:dyDescent="0.3">
      <c r="A54" s="22">
        <v>50</v>
      </c>
      <c r="B54" s="178"/>
      <c r="C54" s="4" t="s">
        <v>259</v>
      </c>
      <c r="D54" s="4" t="s">
        <v>258</v>
      </c>
      <c r="E54" s="76" t="s">
        <v>553</v>
      </c>
      <c r="F54" s="40">
        <v>8500</v>
      </c>
      <c r="G54" s="77" t="s">
        <v>805</v>
      </c>
      <c r="H54" s="40">
        <v>12000</v>
      </c>
      <c r="I54" s="112"/>
    </row>
    <row r="55" spans="1:9" ht="21" customHeight="1" x14ac:dyDescent="0.3">
      <c r="A55" s="22">
        <v>51</v>
      </c>
      <c r="B55" s="178"/>
      <c r="C55" s="4" t="s">
        <v>144</v>
      </c>
      <c r="D55" s="4" t="s">
        <v>260</v>
      </c>
      <c r="E55" s="76" t="s">
        <v>553</v>
      </c>
      <c r="F55" s="40">
        <v>22000</v>
      </c>
      <c r="G55" s="77" t="s">
        <v>805</v>
      </c>
      <c r="H55" s="40">
        <v>24000</v>
      </c>
      <c r="I55" s="112"/>
    </row>
    <row r="56" spans="1:9" ht="21" customHeight="1" x14ac:dyDescent="0.3">
      <c r="A56" s="22">
        <v>52</v>
      </c>
      <c r="B56" s="178"/>
      <c r="C56" s="4" t="s">
        <v>261</v>
      </c>
      <c r="D56" s="4" t="s">
        <v>262</v>
      </c>
      <c r="E56" s="76" t="s">
        <v>373</v>
      </c>
      <c r="F56" s="40">
        <v>14000</v>
      </c>
      <c r="G56" s="77" t="s">
        <v>806</v>
      </c>
      <c r="H56" s="40">
        <v>8500</v>
      </c>
      <c r="I56" s="112"/>
    </row>
    <row r="57" spans="1:9" ht="21" customHeight="1" x14ac:dyDescent="0.3">
      <c r="A57" s="22">
        <v>53</v>
      </c>
      <c r="B57" s="178"/>
      <c r="C57" s="4" t="s">
        <v>263</v>
      </c>
      <c r="D57" s="4" t="s">
        <v>264</v>
      </c>
      <c r="E57" s="76" t="s">
        <v>374</v>
      </c>
      <c r="F57" s="40">
        <v>10900</v>
      </c>
      <c r="G57" s="77" t="s">
        <v>807</v>
      </c>
      <c r="H57" s="40">
        <v>13000</v>
      </c>
      <c r="I57" s="112"/>
    </row>
    <row r="58" spans="1:9" ht="21" customHeight="1" x14ac:dyDescent="0.3">
      <c r="A58" s="22">
        <v>54</v>
      </c>
      <c r="B58" s="178"/>
      <c r="C58" s="4" t="s">
        <v>265</v>
      </c>
      <c r="D58" s="4" t="s">
        <v>266</v>
      </c>
      <c r="E58" s="76" t="s">
        <v>339</v>
      </c>
      <c r="F58" s="40">
        <v>5000</v>
      </c>
      <c r="G58" s="77" t="s">
        <v>808</v>
      </c>
      <c r="H58" s="40">
        <v>4900</v>
      </c>
      <c r="I58" s="112"/>
    </row>
    <row r="59" spans="1:9" ht="21" customHeight="1" x14ac:dyDescent="0.3">
      <c r="A59" s="22">
        <v>55</v>
      </c>
      <c r="B59" s="178"/>
      <c r="C59" s="4" t="s">
        <v>267</v>
      </c>
      <c r="D59" s="4" t="s">
        <v>268</v>
      </c>
      <c r="E59" s="76" t="s">
        <v>554</v>
      </c>
      <c r="F59" s="40">
        <v>22500</v>
      </c>
      <c r="G59" s="77" t="s">
        <v>809</v>
      </c>
      <c r="H59" s="40">
        <v>18000</v>
      </c>
      <c r="I59" s="112"/>
    </row>
    <row r="60" spans="1:9" ht="21" customHeight="1" x14ac:dyDescent="0.3">
      <c r="A60" s="22">
        <v>56</v>
      </c>
      <c r="B60" s="178"/>
      <c r="C60" s="4" t="s">
        <v>269</v>
      </c>
      <c r="D60" s="4" t="s">
        <v>270</v>
      </c>
      <c r="E60" s="76" t="s">
        <v>555</v>
      </c>
      <c r="F60" s="40">
        <v>21900</v>
      </c>
      <c r="G60" s="77" t="s">
        <v>810</v>
      </c>
      <c r="H60" s="40">
        <v>9000</v>
      </c>
      <c r="I60" s="112"/>
    </row>
    <row r="61" spans="1:9" ht="21" customHeight="1" x14ac:dyDescent="0.3">
      <c r="A61" s="22">
        <v>57</v>
      </c>
      <c r="B61" s="178"/>
      <c r="C61" s="4" t="s">
        <v>271</v>
      </c>
      <c r="D61" s="4" t="s">
        <v>272</v>
      </c>
      <c r="E61" s="76" t="s">
        <v>549</v>
      </c>
      <c r="F61" s="40">
        <v>3500</v>
      </c>
      <c r="G61" s="77" t="s">
        <v>811</v>
      </c>
      <c r="H61" s="40">
        <v>3900</v>
      </c>
      <c r="I61" s="112"/>
    </row>
    <row r="62" spans="1:9" ht="21" customHeight="1" x14ac:dyDescent="0.3">
      <c r="A62" s="22">
        <v>58</v>
      </c>
      <c r="B62" s="178"/>
      <c r="C62" s="4" t="s">
        <v>273</v>
      </c>
      <c r="D62" s="4" t="s">
        <v>264</v>
      </c>
      <c r="E62" s="76" t="s">
        <v>556</v>
      </c>
      <c r="F62" s="40">
        <v>10000</v>
      </c>
      <c r="G62" s="77" t="s">
        <v>812</v>
      </c>
      <c r="H62" s="40">
        <v>9000</v>
      </c>
      <c r="I62" s="112"/>
    </row>
    <row r="63" spans="1:9" ht="21" customHeight="1" x14ac:dyDescent="0.3">
      <c r="A63" s="22">
        <v>59</v>
      </c>
      <c r="B63" s="178"/>
      <c r="C63" s="4" t="s">
        <v>274</v>
      </c>
      <c r="D63" s="4" t="s">
        <v>275</v>
      </c>
      <c r="E63" s="76" t="s">
        <v>549</v>
      </c>
      <c r="F63" s="40">
        <v>4000</v>
      </c>
      <c r="G63" s="77" t="s">
        <v>811</v>
      </c>
      <c r="H63" s="40">
        <v>4500</v>
      </c>
      <c r="I63" s="112"/>
    </row>
    <row r="64" spans="1:9" ht="21" customHeight="1" x14ac:dyDescent="0.3">
      <c r="A64" s="22">
        <v>60</v>
      </c>
      <c r="B64" s="178"/>
      <c r="C64" s="4" t="s">
        <v>276</v>
      </c>
      <c r="D64" s="4" t="s">
        <v>277</v>
      </c>
      <c r="E64" s="76" t="s">
        <v>376</v>
      </c>
      <c r="F64" s="40">
        <v>1500</v>
      </c>
      <c r="G64" s="77" t="s">
        <v>813</v>
      </c>
      <c r="H64" s="40">
        <v>2000</v>
      </c>
      <c r="I64" s="116"/>
    </row>
    <row r="65" spans="1:9" ht="21" customHeight="1" x14ac:dyDescent="0.3">
      <c r="A65" s="22">
        <v>61</v>
      </c>
      <c r="B65" s="178"/>
      <c r="C65" s="4" t="s">
        <v>278</v>
      </c>
      <c r="D65" s="4" t="s">
        <v>277</v>
      </c>
      <c r="E65" s="76" t="s">
        <v>376</v>
      </c>
      <c r="F65" s="40">
        <v>2900</v>
      </c>
      <c r="G65" s="77" t="s">
        <v>813</v>
      </c>
      <c r="H65" s="40">
        <v>2900</v>
      </c>
      <c r="I65" s="116"/>
    </row>
    <row r="66" spans="1:9" ht="21" customHeight="1" x14ac:dyDescent="0.3">
      <c r="A66" s="22">
        <v>62</v>
      </c>
      <c r="B66" s="177" t="s">
        <v>138</v>
      </c>
      <c r="C66" s="4" t="s">
        <v>279</v>
      </c>
      <c r="D66" s="4" t="s">
        <v>280</v>
      </c>
      <c r="E66" s="76" t="s">
        <v>635</v>
      </c>
      <c r="F66" s="40">
        <v>12000</v>
      </c>
      <c r="G66" s="77" t="s">
        <v>835</v>
      </c>
      <c r="H66" s="40">
        <v>10000</v>
      </c>
      <c r="I66" s="112"/>
    </row>
    <row r="67" spans="1:9" ht="21" customHeight="1" x14ac:dyDescent="0.3">
      <c r="A67" s="22">
        <v>63</v>
      </c>
      <c r="B67" s="178"/>
      <c r="C67" s="4" t="s">
        <v>281</v>
      </c>
      <c r="D67" s="4" t="s">
        <v>282</v>
      </c>
      <c r="E67" s="76" t="s">
        <v>635</v>
      </c>
      <c r="F67" s="40">
        <v>8000</v>
      </c>
      <c r="G67" s="77" t="s">
        <v>835</v>
      </c>
      <c r="H67" s="40">
        <v>7000</v>
      </c>
      <c r="I67" s="112"/>
    </row>
    <row r="68" spans="1:9" ht="21" customHeight="1" x14ac:dyDescent="0.3">
      <c r="A68" s="22">
        <v>64</v>
      </c>
      <c r="B68" s="178"/>
      <c r="C68" s="5" t="s">
        <v>283</v>
      </c>
      <c r="D68" s="5" t="s">
        <v>284</v>
      </c>
      <c r="E68" s="76" t="s">
        <v>636</v>
      </c>
      <c r="F68" s="114">
        <v>55000</v>
      </c>
      <c r="G68" s="77" t="s">
        <v>836</v>
      </c>
      <c r="H68" s="114">
        <v>65000</v>
      </c>
      <c r="I68" s="112"/>
    </row>
    <row r="69" spans="1:9" ht="21" customHeight="1" x14ac:dyDescent="0.3">
      <c r="A69" s="22">
        <v>65</v>
      </c>
      <c r="B69" s="178"/>
      <c r="C69" s="5" t="s">
        <v>285</v>
      </c>
      <c r="D69" s="19" t="s">
        <v>286</v>
      </c>
      <c r="E69" s="76" t="s">
        <v>637</v>
      </c>
      <c r="F69" s="40">
        <v>45000</v>
      </c>
      <c r="G69" s="77" t="s">
        <v>737</v>
      </c>
      <c r="H69" s="40">
        <v>55000</v>
      </c>
      <c r="I69" s="112"/>
    </row>
    <row r="70" spans="1:9" ht="21" customHeight="1" x14ac:dyDescent="0.3">
      <c r="A70" s="22">
        <v>66</v>
      </c>
      <c r="B70" s="178"/>
      <c r="C70" s="4" t="s">
        <v>287</v>
      </c>
      <c r="D70" s="4" t="s">
        <v>288</v>
      </c>
      <c r="E70" s="76" t="s">
        <v>638</v>
      </c>
      <c r="F70" s="40">
        <v>130000</v>
      </c>
      <c r="G70" s="77" t="s">
        <v>837</v>
      </c>
      <c r="H70" s="40">
        <v>80000</v>
      </c>
      <c r="I70" s="112"/>
    </row>
    <row r="71" spans="1:9" ht="21" customHeight="1" x14ac:dyDescent="0.3">
      <c r="A71" s="22">
        <v>67</v>
      </c>
      <c r="B71" s="178"/>
      <c r="C71" s="5" t="s">
        <v>289</v>
      </c>
      <c r="D71" s="4" t="s">
        <v>288</v>
      </c>
      <c r="E71" s="76" t="s">
        <v>638</v>
      </c>
      <c r="F71" s="40">
        <v>20000</v>
      </c>
      <c r="G71" s="77" t="s">
        <v>837</v>
      </c>
      <c r="H71" s="40">
        <v>15000</v>
      </c>
      <c r="I71" s="112"/>
    </row>
    <row r="72" spans="1:9" ht="21" customHeight="1" x14ac:dyDescent="0.3">
      <c r="A72" s="22">
        <v>68</v>
      </c>
      <c r="B72" s="178"/>
      <c r="C72" s="5" t="s">
        <v>290</v>
      </c>
      <c r="D72" s="4" t="s">
        <v>291</v>
      </c>
      <c r="E72" s="76" t="s">
        <v>639</v>
      </c>
      <c r="F72" s="40">
        <v>17000</v>
      </c>
      <c r="G72" s="77" t="s">
        <v>838</v>
      </c>
      <c r="H72" s="40">
        <v>10000</v>
      </c>
      <c r="I72" s="112"/>
    </row>
    <row r="73" spans="1:9" ht="21" customHeight="1" x14ac:dyDescent="0.3">
      <c r="A73" s="22">
        <v>69</v>
      </c>
      <c r="B73" s="178"/>
      <c r="C73" s="4" t="s">
        <v>292</v>
      </c>
      <c r="D73" s="4" t="s">
        <v>293</v>
      </c>
      <c r="E73" s="76" t="s">
        <v>640</v>
      </c>
      <c r="F73" s="40">
        <v>10000</v>
      </c>
      <c r="G73" s="77" t="s">
        <v>839</v>
      </c>
      <c r="H73" s="40">
        <v>10000</v>
      </c>
      <c r="I73" s="112"/>
    </row>
    <row r="74" spans="1:9" ht="21" customHeight="1" x14ac:dyDescent="0.3">
      <c r="A74" s="22">
        <v>70</v>
      </c>
      <c r="B74" s="178"/>
      <c r="C74" s="5" t="s">
        <v>294</v>
      </c>
      <c r="D74" s="4" t="s">
        <v>295</v>
      </c>
      <c r="E74" s="76" t="s">
        <v>640</v>
      </c>
      <c r="F74" s="40">
        <v>12000</v>
      </c>
      <c r="G74" s="77" t="s">
        <v>839</v>
      </c>
      <c r="H74" s="40">
        <v>10000</v>
      </c>
      <c r="I74" s="112"/>
    </row>
    <row r="75" spans="1:9" ht="21" customHeight="1" x14ac:dyDescent="0.3">
      <c r="A75" s="22">
        <v>71</v>
      </c>
      <c r="B75" s="178"/>
      <c r="C75" s="5" t="s">
        <v>296</v>
      </c>
      <c r="D75" s="20" t="s">
        <v>297</v>
      </c>
      <c r="E75" s="76" t="s">
        <v>641</v>
      </c>
      <c r="F75" s="40">
        <v>4000</v>
      </c>
      <c r="G75" s="77" t="s">
        <v>840</v>
      </c>
      <c r="H75" s="40">
        <v>10000</v>
      </c>
      <c r="I75" s="112"/>
    </row>
    <row r="76" spans="1:9" ht="21" customHeight="1" x14ac:dyDescent="0.3">
      <c r="A76" s="22">
        <v>72</v>
      </c>
      <c r="B76" s="178"/>
      <c r="C76" s="4" t="s">
        <v>298</v>
      </c>
      <c r="D76" s="4" t="s">
        <v>299</v>
      </c>
      <c r="E76" s="76" t="s">
        <v>546</v>
      </c>
      <c r="F76" s="40">
        <v>200000</v>
      </c>
      <c r="G76" s="77" t="s">
        <v>841</v>
      </c>
      <c r="H76" s="40">
        <v>250000</v>
      </c>
      <c r="I76" s="112"/>
    </row>
    <row r="77" spans="1:9" ht="21" customHeight="1" x14ac:dyDescent="0.3">
      <c r="A77" s="22">
        <v>73</v>
      </c>
      <c r="B77" s="178"/>
      <c r="C77" s="4" t="s">
        <v>300</v>
      </c>
      <c r="D77" s="4" t="s">
        <v>114</v>
      </c>
      <c r="E77" s="76" t="s">
        <v>642</v>
      </c>
      <c r="F77" s="40">
        <v>13000</v>
      </c>
      <c r="G77" s="77" t="s">
        <v>842</v>
      </c>
      <c r="H77" s="40">
        <v>12000</v>
      </c>
      <c r="I77" s="112"/>
    </row>
    <row r="78" spans="1:9" ht="21" customHeight="1" x14ac:dyDescent="0.3">
      <c r="A78" s="22">
        <v>74</v>
      </c>
      <c r="B78" s="178"/>
      <c r="C78" s="4" t="s">
        <v>301</v>
      </c>
      <c r="D78" s="4" t="s">
        <v>302</v>
      </c>
      <c r="E78" s="76" t="s">
        <v>643</v>
      </c>
      <c r="F78" s="40">
        <v>110000</v>
      </c>
      <c r="G78" s="77" t="s">
        <v>843</v>
      </c>
      <c r="H78" s="40">
        <v>80000</v>
      </c>
      <c r="I78" s="112"/>
    </row>
    <row r="79" spans="1:9" ht="21" customHeight="1" x14ac:dyDescent="0.3">
      <c r="A79" s="22">
        <v>75</v>
      </c>
      <c r="B79" s="178"/>
      <c r="C79" s="4" t="s">
        <v>303</v>
      </c>
      <c r="D79" s="4" t="s">
        <v>304</v>
      </c>
      <c r="E79" s="76" t="s">
        <v>644</v>
      </c>
      <c r="F79" s="40">
        <v>6000</v>
      </c>
      <c r="G79" s="77" t="s">
        <v>844</v>
      </c>
      <c r="H79" s="40">
        <v>6000</v>
      </c>
      <c r="I79" s="112"/>
    </row>
    <row r="80" spans="1:9" ht="21" customHeight="1" thickBot="1" x14ac:dyDescent="0.35">
      <c r="A80" s="23">
        <v>76</v>
      </c>
      <c r="B80" s="179"/>
      <c r="C80" s="6" t="s">
        <v>305</v>
      </c>
      <c r="D80" s="6" t="s">
        <v>306</v>
      </c>
      <c r="E80" s="118" t="s">
        <v>645</v>
      </c>
      <c r="F80" s="41">
        <v>1000</v>
      </c>
      <c r="G80" s="119" t="s">
        <v>845</v>
      </c>
      <c r="H80" s="41">
        <v>1000</v>
      </c>
      <c r="I80" s="120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xWindow="785" yWindow="625" count="1">
    <dataValidation type="whole" allowBlank="1" showInputMessage="1" showErrorMessage="1" errorTitle="숫자만 입력하시오!" error="숫자만 입력하시오!" sqref="F81:F1048576 H81:H1048576 H3:H4 F3:F4 H68 F68 H21 F21" xr:uid="{00000000-0002-0000-0A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11</vt:i4>
      </vt:variant>
    </vt:vector>
  </HeadingPairs>
  <TitlesOfParts>
    <vt:vector size="22" baseType="lpstr">
      <vt:lpstr>평균</vt:lpstr>
      <vt:lpstr>문산</vt:lpstr>
      <vt:lpstr>조리</vt:lpstr>
      <vt:lpstr>광탄</vt:lpstr>
      <vt:lpstr>적성</vt:lpstr>
      <vt:lpstr>운정1</vt:lpstr>
      <vt:lpstr>운정2</vt:lpstr>
      <vt:lpstr>운정3</vt:lpstr>
      <vt:lpstr>운정5</vt:lpstr>
      <vt:lpstr>금촌1</vt:lpstr>
      <vt:lpstr>금촌2</vt:lpstr>
      <vt:lpstr>광탄!Print_Titles</vt:lpstr>
      <vt:lpstr>금촌1!Print_Titles</vt:lpstr>
      <vt:lpstr>금촌2!Print_Titles</vt:lpstr>
      <vt:lpstr>문산!Print_Titles</vt:lpstr>
      <vt:lpstr>운정1!Print_Titles</vt:lpstr>
      <vt:lpstr>운정2!Print_Titles</vt:lpstr>
      <vt:lpstr>운정3!Print_Titles</vt:lpstr>
      <vt:lpstr>운정5!Print_Titles</vt:lpstr>
      <vt:lpstr>적성!Print_Titles</vt:lpstr>
      <vt:lpstr>조리!Print_Titles</vt:lpstr>
      <vt:lpstr>박상현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2024-11-26T23:50:15Z</cp:lastPrinted>
  <dcterms:created xsi:type="dcterms:W3CDTF">2023-03-03T04:28:55Z</dcterms:created>
  <dcterms:modified xsi:type="dcterms:W3CDTF">2026-04-03T09:22:21Z</dcterms:modified>
</cp:coreProperties>
</file>