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ju\Desktop\계약업무\기타\정보공개\2020발주계획\"/>
    </mc:Choice>
  </mc:AlternateContent>
  <bookViews>
    <workbookView xWindow="360" yWindow="75" windowWidth="23610" windowHeight="7425" activeTab="2"/>
  </bookViews>
  <sheets>
    <sheet name="공사" sheetId="6" r:id="rId1"/>
    <sheet name="용역" sheetId="5" r:id="rId2"/>
    <sheet name="물품" sheetId="4" r:id="rId3"/>
  </sheets>
  <definedNames>
    <definedName name="_xlnm._FilterDatabase" localSheetId="0" hidden="1">공사!$A$3:$F$3</definedName>
    <definedName name="_xlnm._FilterDatabase" localSheetId="2" hidden="1">물품!$A$3:$E$3</definedName>
    <definedName name="_xlnm._FilterDatabase" localSheetId="1" hidden="1">용역!$A$3:$E$363</definedName>
    <definedName name="_xlnm.Print_Titles" localSheetId="0">공사!$3:$3</definedName>
    <definedName name="_xlnm.Print_Titles" localSheetId="2">물품!$3:$3</definedName>
    <definedName name="_xlnm.Print_Titles" localSheetId="1">용역!$3:$3</definedName>
  </definedNames>
  <calcPr calcId="152511"/>
</workbook>
</file>

<file path=xl/calcChain.xml><?xml version="1.0" encoding="utf-8"?>
<calcChain xmlns="http://schemas.openxmlformats.org/spreadsheetml/2006/main">
  <c r="E335" i="6" l="1"/>
  <c r="E334" i="6"/>
  <c r="E333" i="6"/>
  <c r="E332" i="6"/>
  <c r="E331" i="6"/>
</calcChain>
</file>

<file path=xl/sharedStrings.xml><?xml version="1.0" encoding="utf-8"?>
<sst xmlns="http://schemas.openxmlformats.org/spreadsheetml/2006/main" count="3302" uniqueCount="1362">
  <si>
    <t>부서명</t>
    <phoneticPr fontId="1" type="noConversion"/>
  </si>
  <si>
    <t>사업명</t>
    <phoneticPr fontId="5" type="noConversion"/>
  </si>
  <si>
    <t>발주물량 또는 규모</t>
    <phoneticPr fontId="1" type="noConversion"/>
  </si>
  <si>
    <t>도급액(원)</t>
    <phoneticPr fontId="1" type="noConversion"/>
  </si>
  <si>
    <t>건강증진과</t>
  </si>
  <si>
    <t>모자보건사업(엽산제)</t>
  </si>
  <si>
    <t>도시재생과</t>
  </si>
  <si>
    <t>공원관리사업소</t>
  </si>
  <si>
    <t>상수도과</t>
  </si>
  <si>
    <t>중앙도서관</t>
    <phoneticPr fontId="5" type="noConversion"/>
  </si>
  <si>
    <t>전산장비 구매(유지보수용)</t>
    <phoneticPr fontId="1" type="noConversion"/>
  </si>
  <si>
    <t>컴퓨터(37), 모니터(79)</t>
    <phoneticPr fontId="1" type="noConversion"/>
  </si>
  <si>
    <t>노후도서관 공간개선 물품(중앙)</t>
    <phoneticPr fontId="1" type="noConversion"/>
  </si>
  <si>
    <t>적성도서관 자료실 집기(서가)</t>
    <phoneticPr fontId="1" type="noConversion"/>
  </si>
  <si>
    <t>5개</t>
    <phoneticPr fontId="1" type="noConversion"/>
  </si>
  <si>
    <t>1식</t>
    <phoneticPr fontId="6" type="noConversion"/>
  </si>
  <si>
    <t>평생학습과</t>
    <phoneticPr fontId="5" type="noConversion"/>
  </si>
  <si>
    <t>평생학습과</t>
    <phoneticPr fontId="5" type="noConversion"/>
  </si>
  <si>
    <t>홍보담당관</t>
    <phoneticPr fontId="5" type="noConversion"/>
  </si>
  <si>
    <t>위생과</t>
    <phoneticPr fontId="5" type="noConversion"/>
  </si>
  <si>
    <t>문화예술과</t>
    <phoneticPr fontId="5" type="noConversion"/>
  </si>
  <si>
    <t>보건행정과</t>
    <phoneticPr fontId="5" type="noConversion"/>
  </si>
  <si>
    <t>교육지원과</t>
    <phoneticPr fontId="5" type="noConversion"/>
  </si>
  <si>
    <t>민원봉사과</t>
    <phoneticPr fontId="5" type="noConversion"/>
  </si>
  <si>
    <t>의회법무과</t>
    <phoneticPr fontId="5" type="noConversion"/>
  </si>
  <si>
    <t>공원관리사업소</t>
    <phoneticPr fontId="5" type="noConversion"/>
  </si>
  <si>
    <t>교하도서관</t>
    <phoneticPr fontId="5" type="noConversion"/>
  </si>
  <si>
    <t>건강증진과</t>
    <phoneticPr fontId="5" type="noConversion"/>
  </si>
  <si>
    <t>대중교통과</t>
    <phoneticPr fontId="5" type="noConversion"/>
  </si>
  <si>
    <t>하수도과</t>
    <phoneticPr fontId="5" type="noConversion"/>
  </si>
  <si>
    <t>여성가족과</t>
    <phoneticPr fontId="5" type="noConversion"/>
  </si>
  <si>
    <t>관광과</t>
    <phoneticPr fontId="5" type="noConversion"/>
  </si>
  <si>
    <t>홍보담당관</t>
    <phoneticPr fontId="5" type="noConversion"/>
  </si>
  <si>
    <t>중앙도서관</t>
    <phoneticPr fontId="5" type="noConversion"/>
  </si>
  <si>
    <t>문화예술과</t>
    <phoneticPr fontId="5" type="noConversion"/>
  </si>
  <si>
    <t>금촌2동</t>
    <phoneticPr fontId="5" type="noConversion"/>
  </si>
  <si>
    <t>하수도과</t>
    <phoneticPr fontId="5" type="noConversion"/>
  </si>
  <si>
    <t>여성가족과</t>
    <phoneticPr fontId="5" type="noConversion"/>
  </si>
  <si>
    <t>관광과</t>
    <phoneticPr fontId="5" type="noConversion"/>
  </si>
  <si>
    <t>1~12</t>
    <phoneticPr fontId="5" type="noConversion"/>
  </si>
  <si>
    <t>1,4,7,10</t>
  </si>
  <si>
    <t>1,6</t>
  </si>
  <si>
    <t>1~12</t>
    <phoneticPr fontId="5" type="noConversion"/>
  </si>
  <si>
    <t>1~12</t>
    <phoneticPr fontId="5" type="noConversion"/>
  </si>
  <si>
    <t>교통영상 CCTV 구매</t>
    <phoneticPr fontId="5" type="noConversion"/>
  </si>
  <si>
    <t>네트워크 전송장비 구매</t>
    <phoneticPr fontId="5" type="noConversion"/>
  </si>
  <si>
    <t>버스정보안내기 구매</t>
    <phoneticPr fontId="5" type="noConversion"/>
  </si>
  <si>
    <t>어린이 안전승강장 설치사업</t>
    <phoneticPr fontId="5" type="noConversion"/>
  </si>
  <si>
    <t>중앙도서관 연간 정기간행물(잡지) 계약</t>
    <phoneticPr fontId="5" type="noConversion"/>
  </si>
  <si>
    <t>도서관 연간 도서 구입</t>
    <phoneticPr fontId="5" type="noConversion"/>
  </si>
  <si>
    <t>도서관 연간 비도서(전자자료) 구입</t>
    <phoneticPr fontId="5" type="noConversion"/>
  </si>
  <si>
    <t>독서마라톤 배지 제작</t>
    <phoneticPr fontId="5" type="noConversion"/>
  </si>
  <si>
    <t>파주시립예술단 기획 뮤지컬 조명 및 음향장비 임차용역</t>
    <phoneticPr fontId="5" type="noConversion"/>
  </si>
  <si>
    <t>파주시립예술단 기획 뮤지컬 무대설치 용역</t>
    <phoneticPr fontId="5" type="noConversion"/>
  </si>
  <si>
    <t>파주시립예술단 기획 뮤지컬 분장 용역</t>
    <phoneticPr fontId="5" type="noConversion"/>
  </si>
  <si>
    <t>파주시립예술단 기획 오페라 조명 및 음향장비 임차용역</t>
    <phoneticPr fontId="5" type="noConversion"/>
  </si>
  <si>
    <t>파주시립예술단 기획 오페라 무대설치 용역</t>
    <phoneticPr fontId="5" type="noConversion"/>
  </si>
  <si>
    <t>파주시립예술단 기획 오페라 분장 용역</t>
    <phoneticPr fontId="5" type="noConversion"/>
  </si>
  <si>
    <t>문화예술 활성화 전시 용역
(문화의날 문화예술 지원 프로그램)</t>
    <phoneticPr fontId="5" type="noConversion"/>
  </si>
  <si>
    <t>거리로 나온 예술 임차 장비 용역</t>
    <phoneticPr fontId="5" type="noConversion"/>
  </si>
  <si>
    <t>조선최초임진강 거북선 복원 용역</t>
    <phoneticPr fontId="5" type="noConversion"/>
  </si>
  <si>
    <t>초등학교1학년 투명우산 나눔</t>
    <phoneticPr fontId="5" type="noConversion"/>
  </si>
  <si>
    <t>파주읍도서관 조성</t>
    <phoneticPr fontId="5" type="noConversion"/>
  </si>
  <si>
    <t>사회조사 조사표류 재작</t>
    <phoneticPr fontId="5" type="noConversion"/>
  </si>
  <si>
    <t>이동식 앰프(탄현)</t>
    <phoneticPr fontId="5" type="noConversion"/>
  </si>
  <si>
    <t>교하도서관 하반기 실물도서 구입</t>
    <phoneticPr fontId="5" type="noConversion"/>
  </si>
  <si>
    <t>한빛도서관 상반기 원서 구입</t>
    <phoneticPr fontId="5" type="noConversion"/>
  </si>
  <si>
    <t>한울도서관 2분기 정기도서 구입</t>
    <phoneticPr fontId="5" type="noConversion"/>
  </si>
  <si>
    <t>해솔도서관 실물도서 구입</t>
    <phoneticPr fontId="5" type="noConversion"/>
  </si>
  <si>
    <t>유치원어린이집금연표지판</t>
    <phoneticPr fontId="5" type="noConversion"/>
  </si>
  <si>
    <t>찾아가는 금연홍보관 운영 홍보물</t>
    <phoneticPr fontId="5" type="noConversion"/>
  </si>
  <si>
    <t>금연클리닉 운영</t>
    <phoneticPr fontId="5" type="noConversion"/>
  </si>
  <si>
    <t>지역사회 통합건강증진사업(철분제등)</t>
  </si>
  <si>
    <t>관광기념품(에코백) 구입</t>
    <phoneticPr fontId="5" type="noConversion"/>
  </si>
  <si>
    <t>영상검지기 구매</t>
    <phoneticPr fontId="5" type="noConversion"/>
  </si>
  <si>
    <t>교통신호제어기 구매</t>
    <phoneticPr fontId="5" type="noConversion"/>
  </si>
  <si>
    <t>외곽지역 정류소 전광판 구매</t>
    <phoneticPr fontId="5" type="noConversion"/>
  </si>
  <si>
    <t>무인단속카메라 설치사업</t>
    <phoneticPr fontId="5" type="noConversion"/>
  </si>
  <si>
    <t>초등학교 앞 무인단속카메라 설치사업</t>
    <phoneticPr fontId="5" type="noConversion"/>
  </si>
  <si>
    <t>어린이보호구역 음성신호 보조장치 설치사업</t>
    <phoneticPr fontId="5" type="noConversion"/>
  </si>
  <si>
    <t>2020년 교통신호시설 설치</t>
    <phoneticPr fontId="5" type="noConversion"/>
  </si>
  <si>
    <t>버스정류장 설치</t>
    <phoneticPr fontId="5" type="noConversion"/>
  </si>
  <si>
    <t>도서관 연간 비도서(DVD) 구입</t>
    <phoneticPr fontId="5" type="noConversion"/>
  </si>
  <si>
    <t>보안소프트웨어 연간 라이선스 구매</t>
    <phoneticPr fontId="5" type="noConversion"/>
  </si>
  <si>
    <t>중앙도서관 독서기록장 제작</t>
    <phoneticPr fontId="5" type="noConversion"/>
  </si>
  <si>
    <t>북스타트 책꾸러미</t>
    <phoneticPr fontId="5" type="noConversion"/>
  </si>
  <si>
    <t>도서관 백본 이중화 구축</t>
    <phoneticPr fontId="5" type="noConversion"/>
  </si>
  <si>
    <t>노후 PC 설치</t>
    <phoneticPr fontId="5" type="noConversion"/>
  </si>
  <si>
    <t>독서마라톤 인증서 제작</t>
    <phoneticPr fontId="5" type="noConversion"/>
  </si>
  <si>
    <t>보건진료소 운영</t>
    <phoneticPr fontId="1" type="noConversion"/>
  </si>
  <si>
    <t>말라리아 신속진단키트 구입</t>
    <phoneticPr fontId="1" type="noConversion"/>
  </si>
  <si>
    <t>휴대용 방역기 구입</t>
    <phoneticPr fontId="1" type="noConversion"/>
  </si>
  <si>
    <t>U-도서관 서비스 구축</t>
    <phoneticPr fontId="5" type="noConversion"/>
  </si>
  <si>
    <t>디지털정보서비스</t>
    <phoneticPr fontId="5" type="noConversion"/>
  </si>
  <si>
    <t>무인민원발급기 구입</t>
    <phoneticPr fontId="5" type="noConversion"/>
  </si>
  <si>
    <t>통합민원발급기 구입</t>
    <phoneticPr fontId="5" type="noConversion"/>
  </si>
  <si>
    <t>수동인증기 구입</t>
    <phoneticPr fontId="5" type="noConversion"/>
  </si>
  <si>
    <t>무인민원발급기 신용카드 리더기 설치</t>
    <phoneticPr fontId="5" type="noConversion"/>
  </si>
  <si>
    <t>2020년 의회시정업무보고 책자 제작</t>
    <phoneticPr fontId="5" type="noConversion"/>
  </si>
  <si>
    <t>통계연보 보고서 제작</t>
    <phoneticPr fontId="5" type="noConversion"/>
  </si>
  <si>
    <t>사회조사 보고서 제작</t>
    <phoneticPr fontId="5" type="noConversion"/>
  </si>
  <si>
    <t>책소독기(한울)</t>
    <phoneticPr fontId="5" type="noConversion"/>
  </si>
  <si>
    <t>노후PC교체(교하,한빛,한울)</t>
    <phoneticPr fontId="5" type="noConversion"/>
  </si>
  <si>
    <t>노후 모니터 교체(교하)</t>
    <phoneticPr fontId="5" type="noConversion"/>
  </si>
  <si>
    <t>작업용 의자(교하)</t>
    <phoneticPr fontId="5" type="noConversion"/>
  </si>
  <si>
    <t>도서반납함(한빛)</t>
    <phoneticPr fontId="5" type="noConversion"/>
  </si>
  <si>
    <t>비도서구입(2개 도서관)</t>
    <phoneticPr fontId="5" type="noConversion"/>
  </si>
  <si>
    <t>교하도서관 1분기 정기도서 구입</t>
    <phoneticPr fontId="5" type="noConversion"/>
  </si>
  <si>
    <t>교하도서관 2분기 정기도서 구입</t>
    <phoneticPr fontId="5" type="noConversion"/>
  </si>
  <si>
    <t>교하도서관 3분기 정기도서 구입</t>
    <phoneticPr fontId="5" type="noConversion"/>
  </si>
  <si>
    <t>교하도서관 4분기 정기도서 구입</t>
    <phoneticPr fontId="5" type="noConversion"/>
  </si>
  <si>
    <t>교하도서관 상반기 희망도서 구입</t>
    <phoneticPr fontId="5" type="noConversion"/>
  </si>
  <si>
    <t>교하도서관 하반기 희망도서 구입</t>
    <phoneticPr fontId="5" type="noConversion"/>
  </si>
  <si>
    <t>교하도서관 상반기 실물도서 구입</t>
    <phoneticPr fontId="5" type="noConversion"/>
  </si>
  <si>
    <t>한빛도서관 상반기 정기도서 구입</t>
    <phoneticPr fontId="5" type="noConversion"/>
  </si>
  <si>
    <t>한빛도서관 하반기 정기도서 구입</t>
    <phoneticPr fontId="5" type="noConversion"/>
  </si>
  <si>
    <t>한빛도서관 희망도서 구입</t>
    <phoneticPr fontId="5" type="noConversion"/>
  </si>
  <si>
    <t>한빛도서관 상반기 실물도서 구입</t>
    <phoneticPr fontId="5" type="noConversion"/>
  </si>
  <si>
    <t>한빛도서관 하반기 실물도서 구입</t>
    <phoneticPr fontId="5" type="noConversion"/>
  </si>
  <si>
    <t>한빛도서관 하반기 원서 구입</t>
    <phoneticPr fontId="5" type="noConversion"/>
  </si>
  <si>
    <t>한울도서관 1분기 정기도서 구입</t>
    <phoneticPr fontId="5" type="noConversion"/>
  </si>
  <si>
    <t>한울도서관 3분기 정기도서 구입</t>
    <phoneticPr fontId="5" type="noConversion"/>
  </si>
  <si>
    <t>한울도서관 4분기 정기도서 구입</t>
    <phoneticPr fontId="5" type="noConversion"/>
  </si>
  <si>
    <t>한울도서관 상반기 희망도서 구입</t>
    <phoneticPr fontId="5" type="noConversion"/>
  </si>
  <si>
    <t>한울도서관 하반기 희망도서 구입</t>
    <phoneticPr fontId="5" type="noConversion"/>
  </si>
  <si>
    <t>한울도서관 1분기 실물도서 구입</t>
    <phoneticPr fontId="5" type="noConversion"/>
  </si>
  <si>
    <t>한울도서관 2분기 실물도서 구입</t>
    <phoneticPr fontId="5" type="noConversion"/>
  </si>
  <si>
    <t>한울도서관 3분기 실물도서 구입</t>
    <phoneticPr fontId="5" type="noConversion"/>
  </si>
  <si>
    <t>한울도서관 4분기 실물도서 구입</t>
    <phoneticPr fontId="5" type="noConversion"/>
  </si>
  <si>
    <t>해솔도서관 상반기 정기도서 구입</t>
    <phoneticPr fontId="5" type="noConversion"/>
  </si>
  <si>
    <t>해솔도서관 하반기 정기도서 구입</t>
    <phoneticPr fontId="5" type="noConversion"/>
  </si>
  <si>
    <t>해솔도서관 희망도서 구입</t>
    <phoneticPr fontId="5" type="noConversion"/>
  </si>
  <si>
    <t>탄현도서관 상반기 도서구입</t>
    <phoneticPr fontId="5" type="noConversion"/>
  </si>
  <si>
    <t>탄현도서관 하반기 도서구입</t>
    <phoneticPr fontId="5" type="noConversion"/>
  </si>
  <si>
    <t>공중이용시설 배부용 표지판</t>
    <phoneticPr fontId="5" type="noConversion"/>
  </si>
  <si>
    <t>버스정류장 표지판 정비</t>
    <phoneticPr fontId="5" type="noConversion"/>
  </si>
  <si>
    <t>금연구역 로고라이트 설치</t>
    <phoneticPr fontId="5" type="noConversion"/>
  </si>
  <si>
    <t>금연구역 노면 표시제 제작</t>
    <phoneticPr fontId="5" type="noConversion"/>
  </si>
  <si>
    <t>금연성공자 기념품</t>
    <phoneticPr fontId="5" type="noConversion"/>
  </si>
  <si>
    <t>인삼 및 장단콩 축제 홍보물</t>
    <phoneticPr fontId="5" type="noConversion"/>
  </si>
  <si>
    <t>금연교육 홍보물 구입</t>
    <phoneticPr fontId="5" type="noConversion"/>
  </si>
  <si>
    <t>시민건강걷기대회 금연사업 홍보물</t>
    <phoneticPr fontId="5" type="noConversion"/>
  </si>
  <si>
    <t>드림스타트팀 전자복사기 교체</t>
    <phoneticPr fontId="5" type="noConversion"/>
  </si>
  <si>
    <t>2020년 외국인주민 생활가이드 제작</t>
    <phoneticPr fontId="5" type="noConversion"/>
  </si>
  <si>
    <t>건강가정다문화가족지원센터 공기청정기 구입</t>
    <phoneticPr fontId="5" type="noConversion"/>
  </si>
  <si>
    <t>파주시 관광안내지도 제작(외국어)</t>
    <phoneticPr fontId="5" type="noConversion"/>
  </si>
  <si>
    <t>미정</t>
    <phoneticPr fontId="5" type="noConversion"/>
  </si>
  <si>
    <t>-</t>
    <phoneticPr fontId="5" type="noConversion"/>
  </si>
  <si>
    <t>발주물량 또는 규모</t>
    <phoneticPr fontId="1" type="noConversion"/>
  </si>
  <si>
    <t>1개</t>
    <phoneticPr fontId="6" type="noConversion"/>
  </si>
  <si>
    <t>3개</t>
    <phoneticPr fontId="6" type="noConversion"/>
  </si>
  <si>
    <t>1대</t>
    <phoneticPr fontId="6" type="noConversion"/>
  </si>
  <si>
    <t>3대</t>
    <phoneticPr fontId="6" type="noConversion"/>
  </si>
  <si>
    <t>2대</t>
    <phoneticPr fontId="6" type="noConversion"/>
  </si>
  <si>
    <t>1식</t>
    <phoneticPr fontId="6" type="noConversion"/>
  </si>
  <si>
    <t>40개</t>
    <phoneticPr fontId="6" type="noConversion"/>
  </si>
  <si>
    <t>16개</t>
    <phoneticPr fontId="6" type="noConversion"/>
  </si>
  <si>
    <t>15개</t>
    <phoneticPr fontId="6" type="noConversion"/>
  </si>
  <si>
    <t>30개</t>
    <phoneticPr fontId="6" type="noConversion"/>
  </si>
  <si>
    <t>19개</t>
    <phoneticPr fontId="6" type="noConversion"/>
  </si>
  <si>
    <t>5식</t>
    <phoneticPr fontId="6" type="noConversion"/>
  </si>
  <si>
    <t>4식</t>
    <phoneticPr fontId="6" type="noConversion"/>
  </si>
  <si>
    <t>2개</t>
    <phoneticPr fontId="6" type="noConversion"/>
  </si>
  <si>
    <t>5개</t>
    <phoneticPr fontId="6" type="noConversion"/>
  </si>
  <si>
    <t>20식</t>
    <phoneticPr fontId="6" type="noConversion"/>
  </si>
  <si>
    <t>4개</t>
    <phoneticPr fontId="6" type="noConversion"/>
  </si>
  <si>
    <t>1식</t>
    <phoneticPr fontId="6" type="noConversion"/>
  </si>
  <si>
    <t>20개</t>
    <phoneticPr fontId="6" type="noConversion"/>
  </si>
  <si>
    <t>600개</t>
    <phoneticPr fontId="6" type="noConversion"/>
  </si>
  <si>
    <t>365개</t>
    <phoneticPr fontId="6" type="noConversion"/>
  </si>
  <si>
    <t>490개</t>
    <phoneticPr fontId="6" type="noConversion"/>
  </si>
  <si>
    <t>7대</t>
    <phoneticPr fontId="6" type="noConversion"/>
  </si>
  <si>
    <t>3000개</t>
    <phoneticPr fontId="6" type="noConversion"/>
  </si>
  <si>
    <t>50대</t>
    <phoneticPr fontId="6" type="noConversion"/>
  </si>
  <si>
    <t>5700개</t>
    <phoneticPr fontId="6" type="noConversion"/>
  </si>
  <si>
    <t>평생학습관 주차관제설비 구축(차량번호인식기)</t>
    <phoneticPr fontId="5" type="noConversion"/>
  </si>
  <si>
    <t>평생학습관 주차관제설비 구축(차량차단기)</t>
    <phoneticPr fontId="5" type="noConversion"/>
  </si>
  <si>
    <t>평생학습관 주차관제설비 구축(주차운영PC)</t>
    <phoneticPr fontId="5" type="noConversion"/>
  </si>
  <si>
    <t>평생학습관 주차관제설비 구축(CCTV)</t>
    <phoneticPr fontId="5" type="noConversion"/>
  </si>
  <si>
    <t>평생학습관 주차관제설비 구축(N.V.R)</t>
    <phoneticPr fontId="5" type="noConversion"/>
  </si>
  <si>
    <t>평생학습관 바리스타 교육기자재 구입(상업용 커피메이커)</t>
    <phoneticPr fontId="5" type="noConversion"/>
  </si>
  <si>
    <t>홈페이지 분석솔루션(정보검색소프트웨어)</t>
    <phoneticPr fontId="5" type="noConversion"/>
  </si>
  <si>
    <t>모범음식점 등 지원·홍보(쓰레기봉투)</t>
    <phoneticPr fontId="5" type="noConversion"/>
  </si>
  <si>
    <t>1,550매</t>
    <phoneticPr fontId="6" type="noConversion"/>
  </si>
  <si>
    <t>3,875매</t>
    <phoneticPr fontId="6" type="noConversion"/>
  </si>
  <si>
    <t>2,580매</t>
    <phoneticPr fontId="6" type="noConversion"/>
  </si>
  <si>
    <t>위생등급지정업소 지원(쓰레기봉투)</t>
    <phoneticPr fontId="5" type="noConversion"/>
  </si>
  <si>
    <t>어린이 식품안전보호구역 지정운영(표지판)</t>
    <phoneticPr fontId="5" type="noConversion"/>
  </si>
  <si>
    <t>어린이 식품안전보호구역 지정운영(위생마스크)</t>
    <phoneticPr fontId="5" type="noConversion"/>
  </si>
  <si>
    <t>어린이 식품안전보호구역 지정운영(스레기통)</t>
    <phoneticPr fontId="5" type="noConversion"/>
  </si>
  <si>
    <t>검사실 운영관리(검사시약 구입)</t>
    <phoneticPr fontId="1" type="noConversion"/>
  </si>
  <si>
    <t>보건소 유지관리</t>
    <phoneticPr fontId="1" type="noConversion"/>
  </si>
  <si>
    <t>2000개</t>
    <phoneticPr fontId="6" type="noConversion"/>
  </si>
  <si>
    <t>50개</t>
    <phoneticPr fontId="6" type="noConversion"/>
  </si>
  <si>
    <t>400매</t>
    <phoneticPr fontId="6" type="noConversion"/>
  </si>
  <si>
    <t>10개</t>
    <phoneticPr fontId="6" type="noConversion"/>
  </si>
  <si>
    <t>200개</t>
    <phoneticPr fontId="6" type="noConversion"/>
  </si>
  <si>
    <t>500개</t>
    <phoneticPr fontId="6" type="noConversion"/>
  </si>
  <si>
    <t>2000개</t>
    <phoneticPr fontId="6" type="noConversion"/>
  </si>
  <si>
    <t>6000개</t>
    <phoneticPr fontId="6" type="noConversion"/>
  </si>
  <si>
    <t>5000개</t>
    <phoneticPr fontId="6" type="noConversion"/>
  </si>
  <si>
    <t>18300개</t>
    <phoneticPr fontId="6" type="noConversion"/>
  </si>
  <si>
    <t>130식</t>
    <phoneticPr fontId="5" type="noConversion"/>
  </si>
  <si>
    <t>300개</t>
    <phoneticPr fontId="6" type="noConversion"/>
  </si>
  <si>
    <t>300개</t>
    <phoneticPr fontId="6" type="noConversion"/>
  </si>
  <si>
    <t>300개</t>
    <phoneticPr fontId="6" type="noConversion"/>
  </si>
  <si>
    <t>12000개</t>
    <phoneticPr fontId="6" type="noConversion"/>
  </si>
  <si>
    <t>10000개</t>
    <phoneticPr fontId="6" type="noConversion"/>
  </si>
  <si>
    <t>8000개</t>
    <phoneticPr fontId="6" type="noConversion"/>
  </si>
  <si>
    <t>1200개</t>
    <phoneticPr fontId="6" type="noConversion"/>
  </si>
  <si>
    <t>1500개</t>
    <phoneticPr fontId="6" type="noConversion"/>
  </si>
  <si>
    <t>1000권</t>
    <phoneticPr fontId="6" type="noConversion"/>
  </si>
  <si>
    <t>500권</t>
    <phoneticPr fontId="6" type="noConversion"/>
  </si>
  <si>
    <t>6개소</t>
    <phoneticPr fontId="6" type="noConversion"/>
  </si>
  <si>
    <t>4개소</t>
    <phoneticPr fontId="6" type="noConversion"/>
  </si>
  <si>
    <t>5개소</t>
    <phoneticPr fontId="6" type="noConversion"/>
  </si>
  <si>
    <t>102m</t>
    <phoneticPr fontId="6" type="noConversion"/>
  </si>
  <si>
    <t>700권</t>
    <phoneticPr fontId="6" type="noConversion"/>
  </si>
  <si>
    <t>11대</t>
    <phoneticPr fontId="6" type="noConversion"/>
  </si>
  <si>
    <t>20000개</t>
    <phoneticPr fontId="6" type="noConversion"/>
  </si>
  <si>
    <t>1000개</t>
    <phoneticPr fontId="6" type="noConversion"/>
  </si>
  <si>
    <t>1식</t>
    <phoneticPr fontId="6" type="noConversion"/>
  </si>
  <si>
    <t>4대</t>
    <phoneticPr fontId="6" type="noConversion"/>
  </si>
  <si>
    <t>9대</t>
    <phoneticPr fontId="6" type="noConversion"/>
  </si>
  <si>
    <t>2대</t>
    <phoneticPr fontId="6" type="noConversion"/>
  </si>
  <si>
    <t>28대</t>
    <phoneticPr fontId="6" type="noConversion"/>
  </si>
  <si>
    <t>1개</t>
    <phoneticPr fontId="6" type="noConversion"/>
  </si>
  <si>
    <t>40개</t>
    <phoneticPr fontId="6" type="noConversion"/>
  </si>
  <si>
    <t>30개</t>
    <phoneticPr fontId="6" type="noConversion"/>
  </si>
  <si>
    <t>2개</t>
    <phoneticPr fontId="6" type="noConversion"/>
  </si>
  <si>
    <t>미정</t>
    <phoneticPr fontId="6" type="noConversion"/>
  </si>
  <si>
    <t>미정</t>
    <phoneticPr fontId="6" type="noConversion"/>
  </si>
  <si>
    <t>토지정보과</t>
    <phoneticPr fontId="5" type="noConversion"/>
  </si>
  <si>
    <t>감사관</t>
    <phoneticPr fontId="5" type="noConversion"/>
  </si>
  <si>
    <t>주택과</t>
    <phoneticPr fontId="5" type="noConversion"/>
  </si>
  <si>
    <t>도시개발과</t>
    <phoneticPr fontId="5" type="noConversion"/>
  </si>
  <si>
    <t>광탄면</t>
    <phoneticPr fontId="5" type="noConversion"/>
  </si>
  <si>
    <t>조리읍</t>
    <phoneticPr fontId="5" type="noConversion"/>
  </si>
  <si>
    <t>파주읍</t>
    <phoneticPr fontId="5" type="noConversion"/>
  </si>
  <si>
    <t>월롱면</t>
    <phoneticPr fontId="5" type="noConversion"/>
  </si>
  <si>
    <t>관광사업소</t>
    <phoneticPr fontId="5" type="noConversion"/>
  </si>
  <si>
    <t>도로관리사업소</t>
    <phoneticPr fontId="5" type="noConversion"/>
  </si>
  <si>
    <t>노인장애인과</t>
    <phoneticPr fontId="5" type="noConversion"/>
  </si>
  <si>
    <t>회계과</t>
    <phoneticPr fontId="5" type="noConversion"/>
  </si>
  <si>
    <t>도시재생과</t>
    <phoneticPr fontId="5" type="noConversion"/>
  </si>
  <si>
    <t>1</t>
    <phoneticPr fontId="5" type="noConversion"/>
  </si>
  <si>
    <t>2</t>
    <phoneticPr fontId="5" type="noConversion"/>
  </si>
  <si>
    <t>7</t>
    <phoneticPr fontId="5" type="noConversion"/>
  </si>
  <si>
    <t>3</t>
    <phoneticPr fontId="5" type="noConversion"/>
  </si>
  <si>
    <t>4</t>
    <phoneticPr fontId="5" type="noConversion"/>
  </si>
  <si>
    <t>1</t>
    <phoneticPr fontId="5" type="noConversion"/>
  </si>
  <si>
    <t>1</t>
    <phoneticPr fontId="5" type="noConversion"/>
  </si>
  <si>
    <t>2</t>
    <phoneticPr fontId="5" type="noConversion"/>
  </si>
  <si>
    <t>2</t>
    <phoneticPr fontId="5" type="noConversion"/>
  </si>
  <si>
    <t>4</t>
    <phoneticPr fontId="5" type="noConversion"/>
  </si>
  <si>
    <t>3</t>
    <phoneticPr fontId="5" type="noConversion"/>
  </si>
  <si>
    <t>7</t>
    <phoneticPr fontId="5" type="noConversion"/>
  </si>
  <si>
    <t>4~5</t>
    <phoneticPr fontId="5" type="noConversion"/>
  </si>
  <si>
    <t>개발비용 원가계산 확인 용역</t>
    <phoneticPr fontId="5" type="noConversion"/>
  </si>
  <si>
    <t>도로명주소 안내시설물 신설 및 유지보수</t>
    <phoneticPr fontId="5" type="noConversion"/>
  </si>
  <si>
    <t>투자유치 홍보책자 제작</t>
    <phoneticPr fontId="5" type="noConversion"/>
  </si>
  <si>
    <t>시정홍보 영상물 제작</t>
  </si>
  <si>
    <t>파주홍보 영상물 제작</t>
  </si>
  <si>
    <t>국가지정문화재 방재시설 유지관리 용역</t>
  </si>
  <si>
    <t>도지정문화재 방재시설 유지관리 용역</t>
  </si>
  <si>
    <t>전통사찰 방재시스템 유지보수 용역</t>
  </si>
  <si>
    <t>파주 무건리 물푸레나무 보수 용역</t>
  </si>
  <si>
    <t>경의선 장단역 증기기관차 정밀진단 용역</t>
  </si>
  <si>
    <t>파주 공효공 박중손묘 장명등 석물 보존처리 실시설계 용역</t>
  </si>
  <si>
    <t>파주 용미리 마애이불입상 주변정비 실시설계 용역</t>
  </si>
  <si>
    <t>파주 이이 유적 지붕보수 실시설계 용역</t>
  </si>
  <si>
    <t>파평윤씨정정공파묘역 석물 보존처리 실시설계 용역</t>
  </si>
  <si>
    <t>2020년 동부권 도로포장관리 건설폐기물 처리용역(상반기)</t>
  </si>
  <si>
    <t>파주시 지하안전관리계획 수립용역</t>
  </si>
  <si>
    <t>2020년 동부권 도로포장관리 건설폐기물 처리용역(하반기)</t>
  </si>
  <si>
    <t>금연 등 건강생활실천 출장공연교육</t>
  </si>
  <si>
    <t>금연 등 건강생활실천 공연교육</t>
  </si>
  <si>
    <t>예비 신혼부부 무료 건강검진 검사 용역</t>
  </si>
  <si>
    <t>주월리 상수도확장공사 실시설계 용역</t>
  </si>
  <si>
    <t>서패동 상수도확장공사 실시설계 용역</t>
  </si>
  <si>
    <t>덕은2리 외2 상수도확장공사 실시설계 용역</t>
  </si>
  <si>
    <t>파주시 상수원보호구역 수질관리계획 수립 용역</t>
  </si>
  <si>
    <t>급수업무 프로그램(푸른물) 유지보수</t>
  </si>
  <si>
    <t>2019년 파주시 공간정보(상수도)변동자료 구축용역(2차분)</t>
  </si>
  <si>
    <t>2020년 파주시 공간정보(상수도)변동자료 구축용역(1차분)</t>
  </si>
  <si>
    <t>도로명주소 안내시설 일제조사</t>
    <phoneticPr fontId="5" type="noConversion"/>
  </si>
  <si>
    <t>도로명주소 안내도 제작</t>
    <phoneticPr fontId="5" type="noConversion"/>
  </si>
  <si>
    <t>민통선 출입통제시스템 유지보수</t>
    <phoneticPr fontId="5" type="noConversion"/>
  </si>
  <si>
    <t>군협의 정보공유시스템 유지보수</t>
    <phoneticPr fontId="5" type="noConversion"/>
  </si>
  <si>
    <t>군협의 정보공유시스템 DB암호화 유지보수</t>
    <phoneticPr fontId="5" type="noConversion"/>
  </si>
  <si>
    <t>청렴행정일일자가학습시스템</t>
    <phoneticPr fontId="5" type="noConversion"/>
  </si>
  <si>
    <t>자체청렴도조사</t>
    <phoneticPr fontId="5" type="noConversion"/>
  </si>
  <si>
    <t>헬프라인시스템운영</t>
    <phoneticPr fontId="5" type="noConversion"/>
  </si>
  <si>
    <t>공동주택 제3종시설물 실태조사</t>
    <phoneticPr fontId="5" type="noConversion"/>
  </si>
  <si>
    <t>평생학습박람회, 교육생 발표회</t>
    <phoneticPr fontId="5" type="noConversion"/>
  </si>
  <si>
    <t>평생학습 성과공유회</t>
    <phoneticPr fontId="5" type="noConversion"/>
  </si>
  <si>
    <t>강사역량강화 워크숍</t>
    <phoneticPr fontId="5" type="noConversion"/>
  </si>
  <si>
    <t>교육장 전산장비 유지관리</t>
    <phoneticPr fontId="5" type="noConversion"/>
  </si>
  <si>
    <t xml:space="preserve">공기청정기 임차 </t>
    <phoneticPr fontId="5" type="noConversion"/>
  </si>
  <si>
    <t>도시계획정보체계(UPIS) 유지보수 용역</t>
    <phoneticPr fontId="5" type="noConversion"/>
  </si>
  <si>
    <t>주민자치센터 건축 및 
청사 리모델링 실시설계 용역</t>
    <phoneticPr fontId="5" type="noConversion"/>
  </si>
  <si>
    <t>청사 무인경비 용역</t>
    <phoneticPr fontId="5" type="noConversion"/>
  </si>
  <si>
    <t>청사관리</t>
    <phoneticPr fontId="5" type="noConversion"/>
  </si>
  <si>
    <t>마을버스 운송비용 정산시스템 구축사업</t>
    <phoneticPr fontId="1" type="noConversion"/>
  </si>
  <si>
    <t xml:space="preserve">파주시 마을버스 표준 운송원가 산정 용역 </t>
    <phoneticPr fontId="1" type="noConversion"/>
  </si>
  <si>
    <t xml:space="preserve">파주시 마을버스 운송업체 경영분석 용역 </t>
    <phoneticPr fontId="1" type="noConversion"/>
  </si>
  <si>
    <t>공영벽지노선 재정 지원</t>
    <phoneticPr fontId="1" type="noConversion"/>
  </si>
  <si>
    <t>파주 센트럴밸리일반산업단지 공업용수도 건설 실시설계용역</t>
    <phoneticPr fontId="5" type="noConversion"/>
  </si>
  <si>
    <t>축현일반산업단지 비점오염 저감시설 관리</t>
    <phoneticPr fontId="5" type="noConversion"/>
  </si>
  <si>
    <t>월롱일반산업단지 비점오염 저감시설 관리</t>
    <phoneticPr fontId="5" type="noConversion"/>
  </si>
  <si>
    <t>일반산업단지 관리기본계획 재정비</t>
    <phoneticPr fontId="5" type="noConversion"/>
  </si>
  <si>
    <t>파주읍 청사 소방시설 안전관리 점검용역</t>
    <phoneticPr fontId="5" type="noConversion"/>
  </si>
  <si>
    <t>파주읍 청사 전기시설 안전관리 점검용역</t>
    <phoneticPr fontId="5" type="noConversion"/>
  </si>
  <si>
    <t>파주읍 청사 무인경비 용역</t>
    <phoneticPr fontId="5" type="noConversion"/>
  </si>
  <si>
    <t>파주읍 청사 방제 및 소독용역</t>
    <phoneticPr fontId="5" type="noConversion"/>
  </si>
  <si>
    <t>파주종합홍보책자 제작</t>
    <phoneticPr fontId="5" type="noConversion"/>
  </si>
  <si>
    <t>파주종합홍보책자 다국어 제작</t>
    <phoneticPr fontId="5" type="noConversion"/>
  </si>
  <si>
    <t>파주종합홍보책자디자인</t>
    <phoneticPr fontId="5" type="noConversion"/>
  </si>
  <si>
    <t>2021년도 파주소식 제작 계약</t>
    <phoneticPr fontId="5" type="noConversion"/>
  </si>
  <si>
    <t>소방시설점검 및  안전관리 용역</t>
    <phoneticPr fontId="5" type="noConversion"/>
  </si>
  <si>
    <t>전기안전관리 용역</t>
    <phoneticPr fontId="5" type="noConversion"/>
  </si>
  <si>
    <t>무인경비시스템 용역</t>
    <phoneticPr fontId="5" type="noConversion"/>
  </si>
  <si>
    <t>2020년 파주시 지능형교통체계(ITS) 확충사업 사업관리 용역</t>
    <phoneticPr fontId="5" type="noConversion"/>
  </si>
  <si>
    <t>2020년 파주시 지능형교통시스템(ITS) 유지관리 용역</t>
    <phoneticPr fontId="5" type="noConversion"/>
  </si>
  <si>
    <t>2020년 파주시 지능형교통체계(ITS) 기본계획 수립 용역</t>
    <phoneticPr fontId="5" type="noConversion"/>
  </si>
  <si>
    <t>2020년 마을버스 정보시스템 운영 용역</t>
    <phoneticPr fontId="5" type="noConversion"/>
  </si>
  <si>
    <t>2020년 음성형 버스정보안내기 운영 용역</t>
    <phoneticPr fontId="5" type="noConversion"/>
  </si>
  <si>
    <t>2020년 파주시 지방도 감응신호 실시설계 및 감리 용역</t>
    <phoneticPr fontId="5" type="noConversion"/>
  </si>
  <si>
    <t>가온초교 앞 정차대설치 실시설계용역</t>
    <phoneticPr fontId="5" type="noConversion"/>
  </si>
  <si>
    <t>와동초교 앞 정차대설치 실시설계용역</t>
    <phoneticPr fontId="5" type="noConversion"/>
  </si>
  <si>
    <t>지산초교 앞 정차대설치 실시설계용역</t>
    <phoneticPr fontId="5" type="noConversion"/>
  </si>
  <si>
    <t>와석초교 앞 정차대설치 실시설계용역</t>
    <phoneticPr fontId="5" type="noConversion"/>
  </si>
  <si>
    <t>청암초교 앞 정차대설치 실시설계용역</t>
    <phoneticPr fontId="5" type="noConversion"/>
  </si>
  <si>
    <t>산내초교 앞 정차대설치 실시설계용역</t>
    <phoneticPr fontId="5" type="noConversion"/>
  </si>
  <si>
    <t>오산2리 회전교차로 설치공사 실시설계용역</t>
    <phoneticPr fontId="5" type="noConversion"/>
  </si>
  <si>
    <t>파주시도서관 홈페이지 시요일 콘텐츠 서비스</t>
    <phoneticPr fontId="5" type="noConversion"/>
  </si>
  <si>
    <t>파주시도서관 전기안전관리대행 용역</t>
    <phoneticPr fontId="5" type="noConversion"/>
  </si>
  <si>
    <t>중앙도서관 승강기 유지관리 용역</t>
    <phoneticPr fontId="5" type="noConversion"/>
  </si>
  <si>
    <t>중앙도서관(분관포함4곳) 무인경비 관리용역</t>
    <phoneticPr fontId="5" type="noConversion"/>
  </si>
  <si>
    <t>중앙도서관 소방안전관리 업무대행 용역</t>
    <phoneticPr fontId="5" type="noConversion"/>
  </si>
  <si>
    <t>중앙도서관 방제 및 소독 용역</t>
    <phoneticPr fontId="5" type="noConversion"/>
  </si>
  <si>
    <t>파주시도서관 도서관리시스템 유지보수 용역</t>
    <phoneticPr fontId="5" type="noConversion"/>
  </si>
  <si>
    <t>중앙도서관 전산장비 유지보수</t>
    <phoneticPr fontId="5" type="noConversion"/>
  </si>
  <si>
    <t>중앙도서관 통신실 공조설비(UPS 등) 유지보수</t>
    <phoneticPr fontId="5" type="noConversion"/>
  </si>
  <si>
    <t>도서정보통신망 네트워크 유지보수</t>
    <phoneticPr fontId="5" type="noConversion"/>
  </si>
  <si>
    <t>파주시도서관 도서정보시스템 유지보수 용역</t>
    <phoneticPr fontId="5" type="noConversion"/>
  </si>
  <si>
    <t>문산도서관 체험동화마을 동화구연시스템 유지보수 용역</t>
    <phoneticPr fontId="5" type="noConversion"/>
  </si>
  <si>
    <t>파주 DMZ 및 옛 장단지역 일원 역사민속문화 기록화사업</t>
    <phoneticPr fontId="5" type="noConversion"/>
  </si>
  <si>
    <t>중앙도서관 건축물 안전점검용역(상반기)</t>
    <phoneticPr fontId="5" type="noConversion"/>
  </si>
  <si>
    <t>중앙도서관 건축물 안전점검용역(하반기)</t>
    <phoneticPr fontId="5" type="noConversion"/>
  </si>
  <si>
    <t>위생등급제 컨설팅</t>
    <phoneticPr fontId="5" type="noConversion"/>
  </si>
  <si>
    <t>음식문화개선 및 좋은식단실천 홍보 인형극</t>
    <phoneticPr fontId="5" type="noConversion"/>
  </si>
  <si>
    <t>도라전망대 AR망원경 제작 설치</t>
    <phoneticPr fontId="5" type="noConversion"/>
  </si>
  <si>
    <t>매표시스템 유지관리</t>
    <phoneticPr fontId="5" type="noConversion"/>
  </si>
  <si>
    <t>DMZ셔틀버스 운영</t>
    <phoneticPr fontId="5" type="noConversion"/>
  </si>
  <si>
    <t>출렁다리 안전관리</t>
    <phoneticPr fontId="5" type="noConversion"/>
  </si>
  <si>
    <t>마장호수 청소용역</t>
    <phoneticPr fontId="5" type="noConversion"/>
  </si>
  <si>
    <t>마장호수 오수처리시설 위탁관리용역</t>
    <phoneticPr fontId="5" type="noConversion"/>
  </si>
  <si>
    <t>마장호수 임차장비연간단가 용역</t>
    <phoneticPr fontId="5" type="noConversion"/>
  </si>
  <si>
    <t>마장호수 수상무대 조성 실시설계 용역</t>
    <phoneticPr fontId="5" type="noConversion"/>
  </si>
  <si>
    <t>임원경제지 학술대회</t>
    <phoneticPr fontId="5" type="noConversion"/>
  </si>
  <si>
    <t>임원경제지 학교</t>
    <phoneticPr fontId="5" type="noConversion"/>
  </si>
  <si>
    <t>파주시 미래유산 기본계획 수립</t>
    <phoneticPr fontId="5" type="noConversion"/>
  </si>
  <si>
    <t>구 교하면사무소 기록화사업</t>
    <phoneticPr fontId="5" type="noConversion"/>
  </si>
  <si>
    <t>오두산성 문화재 발굴조사</t>
    <phoneticPr fontId="5" type="noConversion"/>
  </si>
  <si>
    <t>운정호수공원 불꽃축제</t>
    <phoneticPr fontId="5" type="noConversion"/>
  </si>
  <si>
    <t>화장실 오수정화조 관리</t>
    <phoneticPr fontId="5" type="noConversion"/>
  </si>
  <si>
    <t>혜음원지 사찰영역 학술고증연구 용역</t>
    <phoneticPr fontId="5" type="noConversion"/>
  </si>
  <si>
    <t>파주학 포럼 용역</t>
    <phoneticPr fontId="5" type="noConversion"/>
  </si>
  <si>
    <t>덕진산성 발굴조사 용역</t>
    <phoneticPr fontId="5" type="noConversion"/>
  </si>
  <si>
    <t>혜음원지 방문자센터 전시 실시설계 용역</t>
    <phoneticPr fontId="5" type="noConversion"/>
  </si>
  <si>
    <t>파주학 연구 용역</t>
    <phoneticPr fontId="5" type="noConversion"/>
  </si>
  <si>
    <t>화석정 학술고증연구 용역</t>
    <phoneticPr fontId="5" type="noConversion"/>
  </si>
  <si>
    <t>임진나루 임진진터 시굴조사 용역</t>
    <phoneticPr fontId="5" type="noConversion"/>
  </si>
  <si>
    <t>파주목 건축특징 학술고증연구 용역</t>
    <phoneticPr fontId="5" type="noConversion"/>
  </si>
  <si>
    <t>파주목 능행관련 학술고증연구 용역</t>
    <phoneticPr fontId="5" type="noConversion"/>
  </si>
  <si>
    <t>연풍2교 시설물 정밀점검용역</t>
    <phoneticPr fontId="5" type="noConversion"/>
  </si>
  <si>
    <t>2020년 도로시설물 정비 건설폐기물 처리용역(동부권)</t>
    <phoneticPr fontId="5" type="noConversion"/>
  </si>
  <si>
    <t>서부권 도로포장 건설폐기물 처리용역(상반기)</t>
    <phoneticPr fontId="5" type="noConversion"/>
  </si>
  <si>
    <t>상반기 시특법 제1,2종시설물 정기점검용역</t>
    <phoneticPr fontId="5" type="noConversion"/>
  </si>
  <si>
    <t>상반기 시특법 제3종시설물 정기점검용역</t>
    <phoneticPr fontId="5" type="noConversion"/>
  </si>
  <si>
    <t>서부권 연간간가공사 건설폐기물 처리용역</t>
    <phoneticPr fontId="5" type="noConversion"/>
  </si>
  <si>
    <t>금파교 외 3개소 시설물 정밀점검용역</t>
    <phoneticPr fontId="5" type="noConversion"/>
  </si>
  <si>
    <t>문발교 외 4개소 시설물 정밀점검용역</t>
    <phoneticPr fontId="5" type="noConversion"/>
  </si>
  <si>
    <t>곡릉수문교 외 2개소 시설물 정밀점검용역</t>
    <phoneticPr fontId="5" type="noConversion"/>
  </si>
  <si>
    <t>교하지하차도 외 1개소 시설물 정밀점검용역</t>
    <phoneticPr fontId="5" type="noConversion"/>
  </si>
  <si>
    <t>서부권 도로포장 건설폐기물 처리용역(하반기)</t>
    <phoneticPr fontId="5" type="noConversion"/>
  </si>
  <si>
    <t>소리2교 외 3개소 시설물 정밀점검용역</t>
    <phoneticPr fontId="5" type="noConversion"/>
  </si>
  <si>
    <t>하반기 시특법 제1,2종시설물 정기점검용역</t>
    <phoneticPr fontId="5" type="noConversion"/>
  </si>
  <si>
    <t>하반기 시특법 제3종시설물 정기점검용역</t>
    <phoneticPr fontId="5" type="noConversion"/>
  </si>
  <si>
    <t>교하신교 외 1개소 시설물 정밀점검용역</t>
    <phoneticPr fontId="5" type="noConversion"/>
  </si>
  <si>
    <t>산내지하차도 시설물 정밀점검용역</t>
    <phoneticPr fontId="5" type="noConversion"/>
  </si>
  <si>
    <t>운정과선교 외 1개소 시설물 정밀점검용역</t>
    <phoneticPr fontId="5" type="noConversion"/>
  </si>
  <si>
    <t>파주청소년율곡학당</t>
    <phoneticPr fontId="5" type="noConversion"/>
  </si>
  <si>
    <t>체험버스 임차 용역 계약</t>
    <phoneticPr fontId="5" type="noConversion"/>
  </si>
  <si>
    <t>체험버스 랩핑 디자인 개발</t>
    <phoneticPr fontId="5" type="noConversion"/>
  </si>
  <si>
    <t>독서진흥추진</t>
    <phoneticPr fontId="5" type="noConversion"/>
  </si>
  <si>
    <t xml:space="preserve">광탄도서관 복합문화공간 건립 </t>
    <phoneticPr fontId="5" type="noConversion"/>
  </si>
  <si>
    <t>문산중앙도서관 건립</t>
    <phoneticPr fontId="5" type="noConversion"/>
  </si>
  <si>
    <t>월롱역사 주변지역 도시관리계획 수립용역</t>
    <phoneticPr fontId="5" type="noConversion"/>
  </si>
  <si>
    <t>무인민원발급기 유지보수 용역</t>
    <phoneticPr fontId="5" type="noConversion"/>
  </si>
  <si>
    <t>통합민원발급기 유지보수 용역</t>
    <phoneticPr fontId="5" type="noConversion"/>
  </si>
  <si>
    <t>민원 만족도 조사 시스템 구축</t>
    <phoneticPr fontId="5" type="noConversion"/>
  </si>
  <si>
    <t>민원응대 친절도 평가</t>
    <phoneticPr fontId="5" type="noConversion"/>
  </si>
  <si>
    <t>공원녹지 청소관리 용역</t>
    <phoneticPr fontId="5" type="noConversion"/>
  </si>
  <si>
    <t>시특법시설물 정기시설검사(상반기)용역</t>
    <phoneticPr fontId="5" type="noConversion"/>
  </si>
  <si>
    <t>어린이 놀이시설 소독 용역</t>
    <phoneticPr fontId="5" type="noConversion"/>
  </si>
  <si>
    <t>시특법시설물 정기시설검사(하반기)용역</t>
    <phoneticPr fontId="5" type="noConversion"/>
  </si>
  <si>
    <t>장애인복지회관 리모델링 및 증축(석면철거)</t>
    <phoneticPr fontId="5" type="noConversion"/>
  </si>
  <si>
    <t>장애인사회활동 참여 증진</t>
    <phoneticPr fontId="5" type="noConversion"/>
  </si>
  <si>
    <t>장애인전용주차구역 위반 과태료 부과시스템 기능개선</t>
    <phoneticPr fontId="5" type="noConversion"/>
  </si>
  <si>
    <t>운정 다누림 노인·장애인 복지관 신축 실시설계 용역</t>
    <phoneticPr fontId="5" type="noConversion"/>
  </si>
  <si>
    <t>노인복지관 부설주차장 용도변경</t>
    <phoneticPr fontId="5" type="noConversion"/>
  </si>
  <si>
    <t>교하도서관 컴퓨터 및 전산장비 유지보수</t>
    <phoneticPr fontId="5" type="noConversion"/>
  </si>
  <si>
    <t xml:space="preserve">교하도서관(한빛,한울,해솔분관)소방시설안전관리 </t>
    <phoneticPr fontId="5" type="noConversion"/>
  </si>
  <si>
    <t>교하도서관(한빛,한울,해솔분관)무인경비 관리</t>
    <phoneticPr fontId="5" type="noConversion"/>
  </si>
  <si>
    <t>교하도서관(한빛,한울,해솔분관)승강기 유지 관리</t>
    <phoneticPr fontId="5" type="noConversion"/>
  </si>
  <si>
    <t>교하도서관(한빛,한울,해솔분관)방역 및 소독</t>
    <phoneticPr fontId="5" type="noConversion"/>
  </si>
  <si>
    <t xml:space="preserve">교하도서관(한빛,한울,해솔분관)전기안전관리 </t>
    <phoneticPr fontId="5" type="noConversion"/>
  </si>
  <si>
    <t>교하도서관(한빛,한울,해솔분관)조경 관리</t>
    <phoneticPr fontId="5" type="noConversion"/>
  </si>
  <si>
    <t>도서관 월간소식지 제작</t>
    <phoneticPr fontId="5" type="noConversion"/>
  </si>
  <si>
    <t>조리읍 행정복지센터 신축 건설사업관리 용역(설계단계)</t>
    <phoneticPr fontId="5" type="noConversion"/>
  </si>
  <si>
    <t>조리읍 행정복지센터 신축 건설사업관리 용역(시공단계)</t>
    <phoneticPr fontId="5" type="noConversion"/>
  </si>
  <si>
    <t>하수도정비사업 실시설계용역(교하권역)</t>
    <phoneticPr fontId="5" type="noConversion"/>
  </si>
  <si>
    <t>주민참여예산 하수도분야 실시설계용역</t>
    <phoneticPr fontId="5" type="noConversion"/>
  </si>
  <si>
    <t>구읍리 배수로 정비 실시설계용역</t>
    <phoneticPr fontId="5" type="noConversion"/>
  </si>
  <si>
    <t>남부권역 하수도 준설공사 폐기물처리용역</t>
    <phoneticPr fontId="5" type="noConversion"/>
  </si>
  <si>
    <t>북부권역 하수도 준설공사 폐기물처리용역</t>
    <phoneticPr fontId="5" type="noConversion"/>
  </si>
  <si>
    <t>남부권역 하수도 유지보수공사 폐기물처리용역</t>
    <phoneticPr fontId="5" type="noConversion"/>
  </si>
  <si>
    <t>북부권역 하수도 유지보수공사 폐기물처리용역</t>
    <phoneticPr fontId="5" type="noConversion"/>
  </si>
  <si>
    <t>2019년도 하수도사업 특별회계 결산감사 용역</t>
    <phoneticPr fontId="5" type="noConversion"/>
  </si>
  <si>
    <t>건강가정다문화가족지원센터 내진성능평가 용역</t>
    <phoneticPr fontId="5" type="noConversion"/>
  </si>
  <si>
    <t>취약계층 아동통합서비스 지원(졸업여행)</t>
    <phoneticPr fontId="5" type="noConversion"/>
  </si>
  <si>
    <t>용주골 창조문화밸리 프로젝트 주민역량강화 교육용역</t>
    <phoneticPr fontId="5" type="noConversion"/>
  </si>
  <si>
    <t>빈집실태조사 및 빈집정비계획 수립 용역</t>
    <phoneticPr fontId="5" type="noConversion"/>
  </si>
  <si>
    <t>돌다리 문화마을 대능4리 거점 조성 공사 실시설계용역</t>
    <phoneticPr fontId="5" type="noConversion"/>
  </si>
  <si>
    <t>이등병 마을 편지길 조성사업 기본 및 실시설계용역</t>
    <phoneticPr fontId="5" type="noConversion"/>
  </si>
  <si>
    <t>오두산 탐방로 조성</t>
    <phoneticPr fontId="5" type="noConversion"/>
  </si>
  <si>
    <t>마장호수 산책로 조성사업 실시설계</t>
    <phoneticPr fontId="5" type="noConversion"/>
  </si>
  <si>
    <t>해마루촌 주차장 공중화장실 신축</t>
    <phoneticPr fontId="5" type="noConversion"/>
  </si>
  <si>
    <t xml:space="preserve">공릉관광지 캠핑카 설치 </t>
    <phoneticPr fontId="5" type="noConversion"/>
  </si>
  <si>
    <t>공릉관광지 탐방로 조성</t>
    <phoneticPr fontId="5" type="noConversion"/>
  </si>
  <si>
    <t>파주시티투어 가이드북 기획·용역</t>
    <phoneticPr fontId="5" type="noConversion"/>
  </si>
  <si>
    <t xml:space="preserve">움직이는 관광안내소 </t>
    <phoneticPr fontId="5" type="noConversion"/>
  </si>
  <si>
    <t>생태탐방로 제초작업</t>
    <phoneticPr fontId="5" type="noConversion"/>
  </si>
  <si>
    <t xml:space="preserve">지하철 역내 매체활용 파주 관광홍보 </t>
    <phoneticPr fontId="5" type="noConversion"/>
  </si>
  <si>
    <t>관광서비스 아카데미 운영(상반기)</t>
    <phoneticPr fontId="5" type="noConversion"/>
  </si>
  <si>
    <t>DMZ페스타 부스운영용역</t>
    <phoneticPr fontId="5" type="noConversion"/>
  </si>
  <si>
    <t>관광서비스 아카데미 운영(하반기)</t>
    <phoneticPr fontId="5" type="noConversion"/>
  </si>
  <si>
    <t>출판도시 출퇴근 통근버스 임차운행 용역</t>
    <phoneticPr fontId="1" type="noConversion"/>
  </si>
  <si>
    <t>청년 취업성공 프로그램</t>
    <phoneticPr fontId="1" type="noConversion"/>
  </si>
  <si>
    <t>현직자 직무수업 캠프</t>
    <phoneticPr fontId="1" type="noConversion"/>
  </si>
  <si>
    <t>1식</t>
    <phoneticPr fontId="5" type="noConversion"/>
  </si>
  <si>
    <t>미정</t>
    <phoneticPr fontId="5" type="noConversion"/>
  </si>
  <si>
    <t>버스 랩핑 1식</t>
    <phoneticPr fontId="5" type="noConversion"/>
  </si>
  <si>
    <t>45인승 버스 23대</t>
    <phoneticPr fontId="1" type="noConversion"/>
  </si>
  <si>
    <t>12건</t>
    <phoneticPr fontId="12" type="noConversion"/>
  </si>
  <si>
    <t>1식</t>
    <phoneticPr fontId="12" type="noConversion"/>
  </si>
  <si>
    <t>50조</t>
    <phoneticPr fontId="12" type="noConversion"/>
  </si>
  <si>
    <t>2000부</t>
    <phoneticPr fontId="12" type="noConversion"/>
  </si>
  <si>
    <t>50조</t>
    <phoneticPr fontId="12" type="noConversion"/>
  </si>
  <si>
    <t>1900부수</t>
    <phoneticPr fontId="12" type="noConversion"/>
  </si>
  <si>
    <t>1식</t>
    <phoneticPr fontId="12" type="noConversion"/>
  </si>
  <si>
    <t>12개월</t>
    <phoneticPr fontId="12" type="noConversion"/>
  </si>
  <si>
    <t>12개월</t>
    <phoneticPr fontId="12" type="noConversion"/>
  </si>
  <si>
    <t>1대</t>
    <phoneticPr fontId="12" type="noConversion"/>
  </si>
  <si>
    <t>1대</t>
    <phoneticPr fontId="12" type="noConversion"/>
  </si>
  <si>
    <t>1편</t>
    <phoneticPr fontId="12" type="noConversion"/>
  </si>
  <si>
    <t>60부</t>
    <phoneticPr fontId="12" type="noConversion"/>
  </si>
  <si>
    <t>2편</t>
    <phoneticPr fontId="12" type="noConversion"/>
  </si>
  <si>
    <t>1편</t>
    <phoneticPr fontId="12" type="noConversion"/>
  </si>
  <si>
    <t>5개소</t>
    <phoneticPr fontId="12" type="noConversion"/>
  </si>
  <si>
    <t>3개소</t>
    <phoneticPr fontId="12" type="noConversion"/>
  </si>
  <si>
    <t>3개소</t>
    <phoneticPr fontId="12" type="noConversion"/>
  </si>
  <si>
    <t>18개소</t>
    <phoneticPr fontId="12" type="noConversion"/>
  </si>
  <si>
    <t>미정</t>
    <phoneticPr fontId="5" type="noConversion"/>
  </si>
  <si>
    <t>적성면</t>
    <phoneticPr fontId="5" type="noConversion"/>
  </si>
  <si>
    <t>적성면</t>
    <phoneticPr fontId="5" type="noConversion"/>
  </si>
  <si>
    <t>장단출장소</t>
    <phoneticPr fontId="5" type="noConversion"/>
  </si>
  <si>
    <t>법원읍</t>
    <phoneticPr fontId="5" type="noConversion"/>
  </si>
  <si>
    <t>파평면</t>
    <phoneticPr fontId="5" type="noConversion"/>
  </si>
  <si>
    <t>광탄면</t>
    <phoneticPr fontId="5" type="noConversion"/>
  </si>
  <si>
    <t>조리읍</t>
    <phoneticPr fontId="5" type="noConversion"/>
  </si>
  <si>
    <t>파주읍</t>
    <phoneticPr fontId="5" type="noConversion"/>
  </si>
  <si>
    <t>홍보담당관</t>
  </si>
  <si>
    <t>월롱면</t>
    <phoneticPr fontId="5" type="noConversion"/>
  </si>
  <si>
    <t>회계과</t>
    <phoneticPr fontId="5" type="noConversion"/>
  </si>
  <si>
    <t>중앙도서관</t>
  </si>
  <si>
    <t>교하동</t>
  </si>
  <si>
    <t>관광사업소</t>
    <phoneticPr fontId="5" type="noConversion"/>
  </si>
  <si>
    <t>도로관리사업소</t>
    <phoneticPr fontId="5" type="noConversion"/>
  </si>
  <si>
    <t>산림농지과</t>
    <phoneticPr fontId="5" type="noConversion"/>
  </si>
  <si>
    <t>노인장애인과</t>
  </si>
  <si>
    <t>금촌1동</t>
    <phoneticPr fontId="5" type="noConversion"/>
  </si>
  <si>
    <t>도시재생과</t>
    <phoneticPr fontId="5" type="noConversion"/>
  </si>
  <si>
    <t>관광과</t>
  </si>
  <si>
    <t>상수도과</t>
    <phoneticPr fontId="5" type="noConversion"/>
  </si>
  <si>
    <t>식현1리 마을안길 포장</t>
    <phoneticPr fontId="5" type="noConversion"/>
  </si>
  <si>
    <t>율포리 농로포장</t>
    <phoneticPr fontId="5" type="noConversion"/>
  </si>
  <si>
    <t>무건리 교량 확장</t>
    <phoneticPr fontId="5" type="noConversion"/>
  </si>
  <si>
    <t>주월리 교량개선</t>
    <phoneticPr fontId="5" type="noConversion"/>
  </si>
  <si>
    <t>객현1리 제방도로 피양지 조성</t>
    <phoneticPr fontId="5" type="noConversion"/>
  </si>
  <si>
    <t>무건리 석축시공</t>
    <phoneticPr fontId="5" type="noConversion"/>
  </si>
  <si>
    <t>구읍2리 배수로 정비</t>
    <phoneticPr fontId="5" type="noConversion"/>
  </si>
  <si>
    <t>율포리 구37번 국도 배수로 정비</t>
    <phoneticPr fontId="5" type="noConversion"/>
  </si>
  <si>
    <t>장현2리 소하천 석축시공</t>
    <phoneticPr fontId="5" type="noConversion"/>
  </si>
  <si>
    <t>식현1리 배수로 정비공사</t>
    <phoneticPr fontId="5" type="noConversion"/>
  </si>
  <si>
    <t>읍내리 농로정비</t>
    <phoneticPr fontId="5" type="noConversion"/>
  </si>
  <si>
    <t>거곡리 농로정비</t>
    <phoneticPr fontId="5" type="noConversion"/>
  </si>
  <si>
    <t>마을쉼터(정자) 설치</t>
    <phoneticPr fontId="5" type="noConversion"/>
  </si>
  <si>
    <t>법원4리 가드레일설치공사</t>
    <phoneticPr fontId="5" type="noConversion"/>
  </si>
  <si>
    <t>법원3리 가드레일 설치</t>
    <phoneticPr fontId="5" type="noConversion"/>
  </si>
  <si>
    <t>법원3리 마을안길포장</t>
    <phoneticPr fontId="5" type="noConversion"/>
  </si>
  <si>
    <t>법원2리 도로포장</t>
    <phoneticPr fontId="5" type="noConversion"/>
  </si>
  <si>
    <t>직천2리 마을안길 정비</t>
    <phoneticPr fontId="5" type="noConversion"/>
  </si>
  <si>
    <t>동문1리 마을안길 재포장</t>
    <phoneticPr fontId="5" type="noConversion"/>
  </si>
  <si>
    <t>직천2리 피양지 설치</t>
    <phoneticPr fontId="5" type="noConversion"/>
  </si>
  <si>
    <t>덕천리 배수로 정비 공사</t>
    <phoneticPr fontId="5" type="noConversion"/>
  </si>
  <si>
    <t>두포3리 도로정비 공사</t>
    <phoneticPr fontId="5" type="noConversion"/>
  </si>
  <si>
    <t>장파2리 배수로 설치 공사</t>
    <phoneticPr fontId="5" type="noConversion"/>
  </si>
  <si>
    <t>율곡리 석축 정비 공사</t>
    <phoneticPr fontId="5" type="noConversion"/>
  </si>
  <si>
    <t>금파1리 가드레일 설치</t>
    <phoneticPr fontId="5" type="noConversion"/>
  </si>
  <si>
    <t>용미3리 피양지 설치</t>
    <phoneticPr fontId="5" type="noConversion"/>
  </si>
  <si>
    <t>영장3리 마을안길 재포장</t>
    <phoneticPr fontId="5" type="noConversion"/>
  </si>
  <si>
    <t>발랑3리 세천 세월교 설치</t>
    <phoneticPr fontId="5" type="noConversion"/>
  </si>
  <si>
    <t>기산2리 세천 정비</t>
    <phoneticPr fontId="5" type="noConversion"/>
  </si>
  <si>
    <t>용미1리 마을안길 재포장</t>
    <phoneticPr fontId="5" type="noConversion"/>
  </si>
  <si>
    <t>용미2리 마을안길 포장</t>
    <phoneticPr fontId="5" type="noConversion"/>
  </si>
  <si>
    <t>봉일천7리 공릉천 연결도로 개선</t>
    <phoneticPr fontId="5" type="noConversion"/>
  </si>
  <si>
    <t>대원2리 도로 개선</t>
    <phoneticPr fontId="5" type="noConversion"/>
  </si>
  <si>
    <t>대원1리 마을안길 재포장</t>
    <phoneticPr fontId="5" type="noConversion"/>
  </si>
  <si>
    <t>장곡1리 마을안길 재포장</t>
    <phoneticPr fontId="5" type="noConversion"/>
  </si>
  <si>
    <t>등원2리 마을진입로 확포장</t>
    <phoneticPr fontId="5" type="noConversion"/>
  </si>
  <si>
    <t>오산1리 하수구 정비</t>
    <phoneticPr fontId="5" type="noConversion"/>
  </si>
  <si>
    <t>청사 도시가스 인입</t>
    <phoneticPr fontId="5" type="noConversion"/>
  </si>
  <si>
    <t>부곡리 수로정비</t>
    <phoneticPr fontId="5" type="noConversion"/>
  </si>
  <si>
    <t>스튜디오 내부 개선 공사</t>
    <phoneticPr fontId="5" type="noConversion"/>
  </si>
  <si>
    <t>위전1리 도로포장</t>
    <phoneticPr fontId="5" type="noConversion"/>
  </si>
  <si>
    <t>덕은4리 교량확장</t>
    <phoneticPr fontId="5" type="noConversion"/>
  </si>
  <si>
    <t>덕은2리 마을 도로포장</t>
    <phoneticPr fontId="5" type="noConversion"/>
  </si>
  <si>
    <t>위전3리 도로포장</t>
    <phoneticPr fontId="5" type="noConversion"/>
  </si>
  <si>
    <t>도내2리 배수로 정비</t>
    <phoneticPr fontId="5" type="noConversion"/>
  </si>
  <si>
    <t>군부대 담장벽화 조성</t>
    <phoneticPr fontId="5" type="noConversion"/>
  </si>
  <si>
    <t>2020년 파주시 지방도 감응신호 구축</t>
    <phoneticPr fontId="5" type="noConversion"/>
  </si>
  <si>
    <t>2020년 횡단보도 투광등 유지관리 연간단가 공사</t>
    <phoneticPr fontId="5" type="noConversion"/>
  </si>
  <si>
    <t>2020년 버스정류장 유지관리 연간단가 공사(남부)</t>
    <phoneticPr fontId="5" type="noConversion"/>
  </si>
  <si>
    <t>2020년 도로노면표시 유지관리 연간단가 공사</t>
    <phoneticPr fontId="5" type="noConversion"/>
  </si>
  <si>
    <t>2020년 교통안전표지판 유지관리 연간단가 공사</t>
    <phoneticPr fontId="5" type="noConversion"/>
  </si>
  <si>
    <t>한가람초등학교 앞 정차대 설치공사</t>
    <phoneticPr fontId="5" type="noConversion"/>
  </si>
  <si>
    <t>와동초등학교 앞 정차대 설치공사</t>
    <phoneticPr fontId="5" type="noConversion"/>
  </si>
  <si>
    <t>가온초등학교 앞 정차대 설치공사</t>
    <phoneticPr fontId="5" type="noConversion"/>
  </si>
  <si>
    <t>산내초등학교 앞 정차대 설치공사</t>
    <phoneticPr fontId="5" type="noConversion"/>
  </si>
  <si>
    <t>청암초등학교 앞 정차대 설치공사</t>
    <phoneticPr fontId="5" type="noConversion"/>
  </si>
  <si>
    <t>중앙도서관 생활문화센터 조성</t>
    <phoneticPr fontId="5" type="noConversion"/>
  </si>
  <si>
    <t>DMZ관광지 녹지관리 용역</t>
    <phoneticPr fontId="5" type="noConversion"/>
  </si>
  <si>
    <t>역갱도 CCTV 교체</t>
    <phoneticPr fontId="5" type="noConversion"/>
  </si>
  <si>
    <t>오수정화조 시설정비</t>
    <phoneticPr fontId="5" type="noConversion"/>
  </si>
  <si>
    <t>영상관 및 원두막 지붕교체</t>
    <phoneticPr fontId="5" type="noConversion"/>
  </si>
  <si>
    <t>그늘막 설치</t>
    <phoneticPr fontId="5" type="noConversion"/>
  </si>
  <si>
    <t>감악산 힐링테마파크 입구 문주등 설치</t>
    <phoneticPr fontId="5" type="noConversion"/>
  </si>
  <si>
    <t>감악산 정상 방범용 cctv설치</t>
    <phoneticPr fontId="5" type="noConversion"/>
  </si>
  <si>
    <t>감악산 주차장 주차관제 시스템 설치</t>
    <phoneticPr fontId="5" type="noConversion"/>
  </si>
  <si>
    <t>오수처리시설 방음</t>
    <phoneticPr fontId="5" type="noConversion"/>
  </si>
  <si>
    <t>CCTV이설 및 신설</t>
    <phoneticPr fontId="5" type="noConversion"/>
  </si>
  <si>
    <t>오수처리시설 증설</t>
    <phoneticPr fontId="5" type="noConversion"/>
  </si>
  <si>
    <t>팔각정자설치</t>
    <phoneticPr fontId="5" type="noConversion"/>
  </si>
  <si>
    <t>수목이식 및 식재</t>
    <phoneticPr fontId="5" type="noConversion"/>
  </si>
  <si>
    <t>벤치설치</t>
    <phoneticPr fontId="5" type="noConversion"/>
  </si>
  <si>
    <t>천연기념물 보호시설 보수 및 정비</t>
    <phoneticPr fontId="5" type="noConversion"/>
  </si>
  <si>
    <t>이이유적 조경정비</t>
    <phoneticPr fontId="5" type="noConversion"/>
  </si>
  <si>
    <t>파주 가월리와 주월리 유적 예초사업</t>
    <phoneticPr fontId="5" type="noConversion"/>
  </si>
  <si>
    <t>파주 용미리 마애이불입상 주변정비공사</t>
    <phoneticPr fontId="5" type="noConversion"/>
  </si>
  <si>
    <t>파주 이이 유적 지붕보수공사</t>
    <phoneticPr fontId="5" type="noConversion"/>
  </si>
  <si>
    <t>소공연장 무대조명 개선</t>
    <phoneticPr fontId="5" type="noConversion"/>
  </si>
  <si>
    <t>운정행복센터 공연장 비디오 프로젝터 교체</t>
    <phoneticPr fontId="5" type="noConversion"/>
  </si>
  <si>
    <t>혜음원지 유적정비</t>
    <phoneticPr fontId="5" type="noConversion"/>
  </si>
  <si>
    <t>서부권 시도 및 도시계획도로(4지구)</t>
    <phoneticPr fontId="5" type="noConversion"/>
  </si>
  <si>
    <t>서부권 차선도색 연간단가(1지구-상반기)</t>
    <phoneticPr fontId="5" type="noConversion"/>
  </si>
  <si>
    <t>서부권 차선도색 연간단가(2지구-상반기)</t>
    <phoneticPr fontId="5" type="noConversion"/>
  </si>
  <si>
    <t>서부권 제초작업(2지구-상반기)</t>
    <phoneticPr fontId="5" type="noConversion"/>
  </si>
  <si>
    <t>2020년 동부권 자전거도로 보수정비 연간단가 공사(상반기)</t>
    <phoneticPr fontId="5" type="noConversion"/>
  </si>
  <si>
    <t>적성 전통시장 주변도로 정비 공사</t>
    <phoneticPr fontId="5" type="noConversion"/>
  </si>
  <si>
    <t>서부권 보도유지관리 연간단가(2지구)</t>
    <phoneticPr fontId="5" type="noConversion"/>
  </si>
  <si>
    <t>서부권 보도유지관리 연간단가(3지구)</t>
    <phoneticPr fontId="5" type="noConversion"/>
  </si>
  <si>
    <t>서부권 도로시설물 유지관리 연간단가(1지구-하)</t>
    <phoneticPr fontId="5" type="noConversion"/>
  </si>
  <si>
    <t>서부권 도로시설물 유지관리 연간단가(2지구-하)</t>
    <phoneticPr fontId="5" type="noConversion"/>
  </si>
  <si>
    <t>서부권 가드레일 유지관리 연간단가</t>
    <phoneticPr fontId="5" type="noConversion"/>
  </si>
  <si>
    <t>서부권 도로표지판 유지관리 연간단가(2지구)</t>
    <phoneticPr fontId="5" type="noConversion"/>
  </si>
  <si>
    <t>서부권 자전거도로 연간단가(2지구)</t>
    <phoneticPr fontId="5" type="noConversion"/>
  </si>
  <si>
    <t>서부권 자전거도로 연간단가(3지구)</t>
    <phoneticPr fontId="5" type="noConversion"/>
  </si>
  <si>
    <t>지방도363호선 도로포장</t>
    <phoneticPr fontId="5" type="noConversion"/>
  </si>
  <si>
    <t>문산천 제방도로 정비</t>
    <phoneticPr fontId="5" type="noConversion"/>
  </si>
  <si>
    <t>2020년 동부권 위험도로 교통 안전시설 설치(볼라드-하반기)</t>
    <phoneticPr fontId="5" type="noConversion"/>
  </si>
  <si>
    <t>2020년 동부권 지방도 도로정비 공사(하반기)</t>
    <phoneticPr fontId="5" type="noConversion"/>
  </si>
  <si>
    <t>서부권 차선도색 연간단가(3지구-하반기)</t>
    <phoneticPr fontId="5" type="noConversion"/>
  </si>
  <si>
    <t>서부권 시도 및 도시계획도로(7지구)</t>
    <phoneticPr fontId="5" type="noConversion"/>
  </si>
  <si>
    <t>서부권 시도 및 도시계획도로(8지구)</t>
    <phoneticPr fontId="5" type="noConversion"/>
  </si>
  <si>
    <t>서부권 제초작업(2지구-하반기)</t>
    <phoneticPr fontId="5" type="noConversion"/>
  </si>
  <si>
    <t>광탄도서관 복합문화공간 건립</t>
    <phoneticPr fontId="5" type="noConversion"/>
  </si>
  <si>
    <t>2020년 공원등 연간단가공사(2권역)</t>
    <phoneticPr fontId="5" type="noConversion"/>
  </si>
  <si>
    <t>2020년 공원등 유지관리공사(1권역)</t>
    <phoneticPr fontId="5" type="noConversion"/>
  </si>
  <si>
    <t>운정신도시 공원녹지대 위험수목제거</t>
    <phoneticPr fontId="5" type="noConversion"/>
  </si>
  <si>
    <t>운정신도시 자연수림대 숲가꾸기</t>
    <phoneticPr fontId="5" type="noConversion"/>
  </si>
  <si>
    <t>운정신도시 잔디 및 수목생육개선공사(4개권역)</t>
    <phoneticPr fontId="5" type="noConversion"/>
  </si>
  <si>
    <t>잔디 및 수목생육 개선</t>
    <phoneticPr fontId="5" type="noConversion"/>
  </si>
  <si>
    <t>오름공원 농구장 바닥공사</t>
    <phoneticPr fontId="5" type="noConversion"/>
  </si>
  <si>
    <t>공원시설물 유지관리공사(법원, 파주권)</t>
    <phoneticPr fontId="5" type="noConversion"/>
  </si>
  <si>
    <t>공원시설물 유지관리공사(월롱권)</t>
    <phoneticPr fontId="5" type="noConversion"/>
  </si>
  <si>
    <t>공원시설물 유지관리공사(적성,파평권)</t>
    <phoneticPr fontId="5" type="noConversion"/>
  </si>
  <si>
    <t>공원시설물 유지관리공사(탄현권)</t>
    <phoneticPr fontId="5" type="noConversion"/>
  </si>
  <si>
    <t>공원시설물 유지관리공사(교하권)</t>
    <phoneticPr fontId="5" type="noConversion"/>
  </si>
  <si>
    <t>공원시설물 유지관리공사(금촌권)</t>
    <phoneticPr fontId="5" type="noConversion"/>
  </si>
  <si>
    <t>공원녹지 유지관리공사(금촌구시가지, 조리, 법원권역)</t>
    <phoneticPr fontId="5" type="noConversion"/>
  </si>
  <si>
    <t>공원녹지 유지관리공사(탄현 헤이리마을 권역)</t>
    <phoneticPr fontId="5" type="noConversion"/>
  </si>
  <si>
    <t>공원녹지 유지관리공사(교하중앙공원 권역)</t>
    <phoneticPr fontId="5" type="noConversion"/>
  </si>
  <si>
    <t>공원녹지 유지관리공사(교하택지지구 권역)</t>
    <phoneticPr fontId="5" type="noConversion"/>
  </si>
  <si>
    <t>공원녹지 유지관리공사(월롱 권역)</t>
    <phoneticPr fontId="5" type="noConversion"/>
  </si>
  <si>
    <t>소나무 등 조경수목 전지전정</t>
    <phoneticPr fontId="5" type="noConversion"/>
  </si>
  <si>
    <t>공원녹지 병해충 방제 연간단가 공사(1구역)</t>
    <phoneticPr fontId="5" type="noConversion"/>
  </si>
  <si>
    <t>공원녹지대 위험수목제거 연간단가공사</t>
    <phoneticPr fontId="5" type="noConversion"/>
  </si>
  <si>
    <t>덩굴 및 잡목 등 유해식물 제거사업</t>
    <phoneticPr fontId="5" type="noConversion"/>
  </si>
  <si>
    <t>수경시설(분수)청소용역</t>
    <phoneticPr fontId="5" type="noConversion"/>
  </si>
  <si>
    <t>냉난방기 교체</t>
    <phoneticPr fontId="5" type="noConversion"/>
  </si>
  <si>
    <t>LED조명 교체</t>
    <phoneticPr fontId="5" type="noConversion"/>
  </si>
  <si>
    <t>장애인복지회관 리모델링 및 증축</t>
    <phoneticPr fontId="5" type="noConversion"/>
  </si>
  <si>
    <t>금촌1동 행정복지센터 증축공사(건축)</t>
    <phoneticPr fontId="5" type="noConversion"/>
  </si>
  <si>
    <t>금촌1동 행정복지센터 증축공사(전기)</t>
    <phoneticPr fontId="5" type="noConversion"/>
  </si>
  <si>
    <t>금촌1동 행정복지센터 증축공사(통신)</t>
    <phoneticPr fontId="5" type="noConversion"/>
  </si>
  <si>
    <t>금촌1동 행정복지센터 증축공사(소방)</t>
    <phoneticPr fontId="5" type="noConversion"/>
  </si>
  <si>
    <t>조리읍 행정복지센터 신축공사(건축)</t>
    <phoneticPr fontId="5" type="noConversion"/>
  </si>
  <si>
    <t>조리읍 행정복지센터 신축공사(전기)</t>
    <phoneticPr fontId="5" type="noConversion"/>
  </si>
  <si>
    <t>조리읍 행정복지센터 신축공사(통신)</t>
    <phoneticPr fontId="5" type="noConversion"/>
  </si>
  <si>
    <t>조리읍 행정복지센터 신축공사(소방)</t>
    <phoneticPr fontId="5" type="noConversion"/>
  </si>
  <si>
    <t>돌다리 문화마을 대능5리 거점 리모델링 공사</t>
    <phoneticPr fontId="5" type="noConversion"/>
  </si>
  <si>
    <t>법원읍 희망 빛 특화등거리 조성사업</t>
    <phoneticPr fontId="5" type="noConversion"/>
  </si>
  <si>
    <t>돌다리 문화마을 대능4리 거점 리모델링 공사</t>
    <phoneticPr fontId="5" type="noConversion"/>
  </si>
  <si>
    <t>평화의 길 거점센터 리모델링</t>
    <phoneticPr fontId="5" type="noConversion"/>
  </si>
  <si>
    <t>덕은1리 상수도확장공사</t>
    <phoneticPr fontId="5" type="noConversion"/>
  </si>
  <si>
    <t>문산읍</t>
    <phoneticPr fontId="5" type="noConversion"/>
  </si>
  <si>
    <t>차량등록사업소</t>
    <phoneticPr fontId="12" type="noConversion"/>
  </si>
  <si>
    <t>장단출장소</t>
    <phoneticPr fontId="1" type="noConversion"/>
  </si>
  <si>
    <t>장단출장소</t>
    <phoneticPr fontId="1" type="noConversion"/>
  </si>
  <si>
    <t>대성동 국기게양대 태극기 제작</t>
    <phoneticPr fontId="1" type="noConversion"/>
  </si>
  <si>
    <t>문서세단기 구입</t>
    <phoneticPr fontId="1" type="noConversion"/>
  </si>
  <si>
    <t>민통선 출입자 카드</t>
    <phoneticPr fontId="1" type="noConversion"/>
  </si>
  <si>
    <t>1대</t>
    <phoneticPr fontId="1" type="noConversion"/>
  </si>
  <si>
    <t>6매</t>
    <phoneticPr fontId="1" type="noConversion"/>
  </si>
  <si>
    <t>5000장</t>
    <phoneticPr fontId="1" type="noConversion"/>
  </si>
  <si>
    <t>회계과</t>
    <phoneticPr fontId="12" type="noConversion"/>
  </si>
  <si>
    <t>회계과</t>
    <phoneticPr fontId="12" type="noConversion"/>
  </si>
  <si>
    <t>적성면</t>
    <phoneticPr fontId="12" type="noConversion"/>
  </si>
  <si>
    <t>금촌1동</t>
    <phoneticPr fontId="12" type="noConversion"/>
  </si>
  <si>
    <t>장단출장소</t>
    <phoneticPr fontId="12" type="noConversion"/>
  </si>
  <si>
    <t>금촌3동</t>
    <phoneticPr fontId="1" type="noConversion"/>
  </si>
  <si>
    <t>문산읍</t>
    <phoneticPr fontId="12" type="noConversion"/>
  </si>
  <si>
    <t>2019회계연도 재무제표 검토용역</t>
    <phoneticPr fontId="12" type="noConversion"/>
  </si>
  <si>
    <t>재무제표 검토 1식</t>
    <phoneticPr fontId="12" type="noConversion"/>
  </si>
  <si>
    <t>2019회계연도 결산서 책자 제작 용역</t>
    <phoneticPr fontId="12" type="noConversion"/>
  </si>
  <si>
    <t>결산서 120부</t>
    <phoneticPr fontId="12" type="noConversion"/>
  </si>
  <si>
    <t xml:space="preserve">적성면행정복지센터 전기안전관리대행용역 </t>
    <phoneticPr fontId="1" type="noConversion"/>
  </si>
  <si>
    <t>12개월</t>
    <phoneticPr fontId="12" type="noConversion"/>
  </si>
  <si>
    <t xml:space="preserve">적성면행정복지센터 승강기안전관리대행용역 </t>
    <phoneticPr fontId="1" type="noConversion"/>
  </si>
  <si>
    <t>적성면행정복지센터 소방안전관리대행용역</t>
    <phoneticPr fontId="1" type="noConversion"/>
  </si>
  <si>
    <t>적성면행정복지센터 무인경비 시스템 용역</t>
    <phoneticPr fontId="1" type="noConversion"/>
  </si>
  <si>
    <t>감악산 자연휴식지 공중화장실 관리 용역</t>
    <phoneticPr fontId="1" type="noConversion"/>
  </si>
  <si>
    <t>6개소, 11개월</t>
    <phoneticPr fontId="12" type="noConversion"/>
  </si>
  <si>
    <t>하절기 감악산 계곡등 불법행위 단속 및 정화 용역</t>
    <phoneticPr fontId="1" type="noConversion"/>
  </si>
  <si>
    <t>6개월</t>
    <phoneticPr fontId="12" type="noConversion"/>
  </si>
  <si>
    <t>적성면행정복지센터 방제 및 소독용역</t>
    <phoneticPr fontId="1" type="noConversion"/>
  </si>
  <si>
    <t xml:space="preserve">적성면행정복지센터 물탱크 청소용역 </t>
    <phoneticPr fontId="1" type="noConversion"/>
  </si>
  <si>
    <t>연2회</t>
    <phoneticPr fontId="12" type="noConversion"/>
  </si>
  <si>
    <t xml:space="preserve">적성면행정복지센터 지하주차장 청소 용역 </t>
    <phoneticPr fontId="1" type="noConversion"/>
  </si>
  <si>
    <t>연1회</t>
    <phoneticPr fontId="12" type="noConversion"/>
  </si>
  <si>
    <t xml:space="preserve">적성면행정복지센터 에어컨 청소용역 </t>
    <phoneticPr fontId="1" type="noConversion"/>
  </si>
  <si>
    <t>65대, 연1회</t>
    <phoneticPr fontId="12" type="noConversion"/>
  </si>
  <si>
    <t xml:space="preserve">청사 비데 및 정수기 임차관리용역 </t>
    <phoneticPr fontId="1" type="noConversion"/>
  </si>
  <si>
    <t>청사 무인경비시스템</t>
    <phoneticPr fontId="12" type="noConversion"/>
  </si>
  <si>
    <t>857.94㎡</t>
    <phoneticPr fontId="12" type="noConversion"/>
  </si>
  <si>
    <t>금촌통일시장 공중화장실 청소용역</t>
    <phoneticPr fontId="12" type="noConversion"/>
  </si>
  <si>
    <t>109㎡</t>
    <phoneticPr fontId="12" type="noConversion"/>
  </si>
  <si>
    <t>통일촌 공중화장실 정화조 관리 용역</t>
    <phoneticPr fontId="12" type="noConversion"/>
  </si>
  <si>
    <t>장단출장소 소방시설 안전관리 용역</t>
    <phoneticPr fontId="12" type="noConversion"/>
  </si>
  <si>
    <t>청사 청소용역</t>
    <phoneticPr fontId="1" type="noConversion"/>
  </si>
  <si>
    <t>연면적6,269㎡
지하1층, 지상3층</t>
    <phoneticPr fontId="1" type="noConversion"/>
  </si>
  <si>
    <t>청소 조경식물 관리 용역</t>
    <phoneticPr fontId="1" type="noConversion"/>
  </si>
  <si>
    <t>외부1754㎡, 실내정원</t>
    <phoneticPr fontId="1" type="noConversion"/>
  </si>
  <si>
    <t>전기안전 유지관리 대행 용역</t>
    <phoneticPr fontId="1" type="noConversion"/>
  </si>
  <si>
    <t>청사방제 및 소독 용역</t>
    <phoneticPr fontId="1" type="noConversion"/>
  </si>
  <si>
    <t>중수도시설 유지관리 용역</t>
    <phoneticPr fontId="1" type="noConversion"/>
  </si>
  <si>
    <t>소방안전시설 유지관리 용역</t>
    <phoneticPr fontId="1" type="noConversion"/>
  </si>
  <si>
    <t>소공원 및 도로변 제초작업</t>
  </si>
  <si>
    <t>도로변 풀깍기(기계) : 10km</t>
    <phoneticPr fontId="12" type="noConversion"/>
  </si>
  <si>
    <t>1식</t>
    <phoneticPr fontId="12" type="noConversion"/>
  </si>
  <si>
    <t>1식</t>
    <phoneticPr fontId="12" type="noConversion"/>
  </si>
  <si>
    <t>정보통신과</t>
    <phoneticPr fontId="5" type="noConversion"/>
  </si>
  <si>
    <t>정보통신과</t>
    <phoneticPr fontId="5" type="noConversion"/>
  </si>
  <si>
    <t>정보통신과</t>
  </si>
  <si>
    <t>정보화교육장 전산장비(데스크톱) 구매</t>
    <phoneticPr fontId="5" type="noConversion"/>
  </si>
  <si>
    <t>정보화교육장 전산장비(모니터) 구매</t>
    <phoneticPr fontId="5" type="noConversion"/>
  </si>
  <si>
    <t>정보화교육장 소프트웨어(MS Office) 구매</t>
    <phoneticPr fontId="5" type="noConversion"/>
  </si>
  <si>
    <t>전산장비(데스크톱) 구매</t>
    <phoneticPr fontId="5" type="noConversion"/>
  </si>
  <si>
    <t>전산장비(모니터) 구매</t>
    <phoneticPr fontId="5" type="noConversion"/>
  </si>
  <si>
    <t>전산장비(프린터) 구매</t>
    <phoneticPr fontId="5" type="noConversion"/>
  </si>
  <si>
    <t>바이러스 방역(백신)시스템 라이선스 구매</t>
    <phoneticPr fontId="5" type="noConversion"/>
  </si>
  <si>
    <t>패치관리시스템 라이선스 구매</t>
    <phoneticPr fontId="5" type="noConversion"/>
  </si>
  <si>
    <t>시스템 접근통제 라이선스</t>
    <phoneticPr fontId="5" type="noConversion"/>
  </si>
  <si>
    <t>업무용소프트웨어(한글) 연간사용 라이선스 구매</t>
    <phoneticPr fontId="5" type="noConversion"/>
  </si>
  <si>
    <t>악성이메일 모의훈련 솔루션</t>
    <phoneticPr fontId="5" type="noConversion"/>
  </si>
  <si>
    <t>업무용소프트웨어(MS) 연간사용 라이선스 구매</t>
    <phoneticPr fontId="5" type="noConversion"/>
  </si>
  <si>
    <t>전산장비(데스크톱) 구매</t>
    <phoneticPr fontId="5" type="noConversion"/>
  </si>
  <si>
    <t>2020년 GIS 엔진 S/W 라이선스 구매</t>
    <phoneticPr fontId="5" type="noConversion"/>
  </si>
  <si>
    <t>공간정보시스템 스토리지 증설</t>
    <phoneticPr fontId="5" type="noConversion"/>
  </si>
  <si>
    <t>윈도우서버 라이선스</t>
    <phoneticPr fontId="5" type="noConversion"/>
  </si>
  <si>
    <t>오토캐드 라이선스 구매</t>
    <phoneticPr fontId="5" type="noConversion"/>
  </si>
  <si>
    <t>CCTV관제시스템</t>
  </si>
  <si>
    <t>패스워드 관리시스템</t>
  </si>
  <si>
    <t>영상저장장치</t>
  </si>
  <si>
    <t>영상반출관리시스템</t>
  </si>
  <si>
    <t>fms서버 DB 라이선스 구매</t>
  </si>
  <si>
    <t>통합 백업시스템 구축</t>
  </si>
  <si>
    <t>공통기반 백업장비 노후 테이프 교체</t>
  </si>
  <si>
    <t>무정전전원장치 노후 축전지 교체</t>
  </si>
  <si>
    <t>내부 가상화서버 메모리 증설</t>
  </si>
  <si>
    <t>내부 가상화서버 디스크 증설</t>
  </si>
  <si>
    <t>33대</t>
    <phoneticPr fontId="6" type="noConversion"/>
  </si>
  <si>
    <t>33대</t>
    <phoneticPr fontId="6" type="noConversion"/>
  </si>
  <si>
    <t>33조</t>
    <phoneticPr fontId="6" type="noConversion"/>
  </si>
  <si>
    <t>100대</t>
    <phoneticPr fontId="6" type="noConversion"/>
  </si>
  <si>
    <t>100대</t>
    <phoneticPr fontId="6" type="noConversion"/>
  </si>
  <si>
    <t>20대</t>
    <phoneticPr fontId="6" type="noConversion"/>
  </si>
  <si>
    <t>1700EA</t>
    <phoneticPr fontId="6" type="noConversion"/>
  </si>
  <si>
    <t>1식</t>
    <phoneticPr fontId="6" type="noConversion"/>
  </si>
  <si>
    <t>600조</t>
    <phoneticPr fontId="6" type="noConversion"/>
  </si>
  <si>
    <t>501조</t>
    <phoneticPr fontId="6" type="noConversion"/>
  </si>
  <si>
    <t>450조</t>
    <phoneticPr fontId="6" type="noConversion"/>
  </si>
  <si>
    <t>100대</t>
    <phoneticPr fontId="6" type="noConversion"/>
  </si>
  <si>
    <t>10대</t>
    <phoneticPr fontId="6" type="noConversion"/>
  </si>
  <si>
    <t>1EA</t>
    <phoneticPr fontId="6" type="noConversion"/>
  </si>
  <si>
    <t>16EA</t>
    <phoneticPr fontId="6" type="noConversion"/>
  </si>
  <si>
    <t>5EA</t>
    <phoneticPr fontId="6" type="noConversion"/>
  </si>
  <si>
    <t>정보통신과</t>
    <phoneticPr fontId="5" type="noConversion"/>
  </si>
  <si>
    <t>문서보안시스템 유지보수</t>
    <phoneticPr fontId="5" type="noConversion"/>
  </si>
  <si>
    <t>개인정보파일 관리시스템 유지보수</t>
    <phoneticPr fontId="5" type="noConversion"/>
  </si>
  <si>
    <t>개인정보접속기록 시스템 유지보수</t>
    <phoneticPr fontId="5" type="noConversion"/>
  </si>
  <si>
    <t>서버 접근통제시스템</t>
    <phoneticPr fontId="5" type="noConversion"/>
  </si>
  <si>
    <t>서버취약점 진단시스템</t>
    <phoneticPr fontId="5" type="noConversion"/>
  </si>
  <si>
    <t>VPN 및 서버팜방화벽 유지보수</t>
    <phoneticPr fontId="5" type="noConversion"/>
  </si>
  <si>
    <t>행정망방화벽</t>
    <phoneticPr fontId="5" type="noConversion"/>
  </si>
  <si>
    <t>공인망방화벽</t>
    <phoneticPr fontId="5" type="noConversion"/>
  </si>
  <si>
    <t>로그분석(공인망)시스템</t>
    <phoneticPr fontId="5" type="noConversion"/>
  </si>
  <si>
    <t>보안로그(행정망)분석시스템</t>
    <phoneticPr fontId="5" type="noConversion"/>
  </si>
  <si>
    <t>보조기억매체(USB)보안관리시스템</t>
    <phoneticPr fontId="5" type="noConversion"/>
  </si>
  <si>
    <t>무선침입방지시스템</t>
    <phoneticPr fontId="5" type="noConversion"/>
  </si>
  <si>
    <t>2020년 파주시 공간정보시스템(누리맵) 유지관리 용역</t>
    <phoneticPr fontId="5" type="noConversion"/>
  </si>
  <si>
    <t>파주시 공간정보시스템 고도화</t>
    <phoneticPr fontId="5" type="noConversion"/>
  </si>
  <si>
    <t>2020년 파주시 정보통신망 유지보수</t>
    <phoneticPr fontId="5" type="noConversion"/>
  </si>
  <si>
    <t>2020년 네트워크접근제어시스템 유지보수</t>
    <phoneticPr fontId="5" type="noConversion"/>
  </si>
  <si>
    <t>2020년 파주시 네트워크 모니터링 시스템 유지보수</t>
    <phoneticPr fontId="5" type="noConversion"/>
  </si>
  <si>
    <t>2020년 트래픽 분석 및 제어시스템 유지보수</t>
    <phoneticPr fontId="5" type="noConversion"/>
  </si>
  <si>
    <t>2020년 행정망~공인망간 망연계시스템 유지보수</t>
    <phoneticPr fontId="5" type="noConversion"/>
  </si>
  <si>
    <t>2020년 파주시 콜센터시스템 유지관리</t>
    <phoneticPr fontId="5" type="noConversion"/>
  </si>
  <si>
    <t>방송장비 유지보수</t>
    <phoneticPr fontId="5" type="noConversion"/>
  </si>
  <si>
    <t>행정정보시스템 통합 유지보수</t>
  </si>
  <si>
    <t>FMS 재구축</t>
  </si>
  <si>
    <t>1식</t>
    <phoneticPr fontId="12" type="noConversion"/>
  </si>
  <si>
    <t>2식</t>
    <phoneticPr fontId="12" type="noConversion"/>
  </si>
  <si>
    <t>1식</t>
    <phoneticPr fontId="12" type="noConversion"/>
  </si>
  <si>
    <t>3대</t>
    <phoneticPr fontId="12" type="noConversion"/>
  </si>
  <si>
    <t>4대</t>
    <phoneticPr fontId="12" type="noConversion"/>
  </si>
  <si>
    <t>공중화장실 환경개선사업</t>
    <phoneticPr fontId="5" type="noConversion"/>
  </si>
  <si>
    <t>쓰레기 종량제봉투 제작 구입</t>
    <phoneticPr fontId="5" type="noConversion"/>
  </si>
  <si>
    <t>쓰레기 종량제봉투 인식스티커 제작</t>
    <phoneticPr fontId="5" type="noConversion"/>
  </si>
  <si>
    <t>대형폐기물 처리 납부필증 제작</t>
    <phoneticPr fontId="5" type="noConversion"/>
  </si>
  <si>
    <t>건설폐기물용 PP마대 제작</t>
    <phoneticPr fontId="5" type="noConversion"/>
  </si>
  <si>
    <t>15,000,000매</t>
    <phoneticPr fontId="6" type="noConversion"/>
  </si>
  <si>
    <t>550,000매</t>
    <phoneticPr fontId="6" type="noConversion"/>
  </si>
  <si>
    <t>50,000매</t>
    <phoneticPr fontId="6" type="noConversion"/>
  </si>
  <si>
    <t>17,300,000매</t>
    <phoneticPr fontId="6" type="noConversion"/>
  </si>
  <si>
    <t>420,000부</t>
    <phoneticPr fontId="12" type="noConversion"/>
  </si>
  <si>
    <t>보육청소년과</t>
    <phoneticPr fontId="12" type="noConversion"/>
  </si>
  <si>
    <t>화성파크드림리모델링</t>
  </si>
  <si>
    <t>운정행복주택리모델링</t>
  </si>
  <si>
    <t>운정파크푸르지오리모델링</t>
  </si>
  <si>
    <t>운정아이파크리모델링</t>
  </si>
  <si>
    <t>법원읍행복주택리모델링</t>
  </si>
  <si>
    <t>청소년 문화거리 조성</t>
  </si>
  <si>
    <t>청소년통행금지구역 안내시설</t>
  </si>
  <si>
    <t>휴카페PC 구입</t>
  </si>
  <si>
    <t>청소년 휴카페 조성 냉난방기 구입</t>
  </si>
  <si>
    <t>청소년 휴카페 조성 사무용품 구입</t>
  </si>
  <si>
    <t>보육청소년과</t>
    <phoneticPr fontId="6" type="noConversion"/>
  </si>
  <si>
    <t>냉장고 등</t>
  </si>
  <si>
    <t>책상 등</t>
  </si>
  <si>
    <t>LED경관조명 50W 10개</t>
    <phoneticPr fontId="6" type="noConversion"/>
  </si>
  <si>
    <t>데스크톱i5 7500 9대</t>
    <phoneticPr fontId="6" type="noConversion"/>
  </si>
  <si>
    <t>비디오프로젝터 1대</t>
    <phoneticPr fontId="6" type="noConversion"/>
  </si>
  <si>
    <t>냉난방공조기 6대</t>
    <phoneticPr fontId="6" type="noConversion"/>
  </si>
  <si>
    <t>체육과</t>
    <phoneticPr fontId="6" type="noConversion"/>
  </si>
  <si>
    <t>시민축구단 유니폼 구입</t>
    <phoneticPr fontId="6" type="noConversion"/>
  </si>
  <si>
    <t>1식</t>
    <phoneticPr fontId="6" type="noConversion"/>
  </si>
  <si>
    <t>체육과</t>
    <phoneticPr fontId="12" type="noConversion"/>
  </si>
  <si>
    <t>건강공원 암벽장 안전진단</t>
  </si>
  <si>
    <t>공공체육시설 방송시스템 설치</t>
  </si>
  <si>
    <t>건강공원 주차장 높이제한시설 설치</t>
  </si>
  <si>
    <t>건강공원 화장실 하수구 정비</t>
  </si>
  <si>
    <t>운정파크골프장 편의시설 설치</t>
  </si>
  <si>
    <t>교하체육공원등 4개소 펜스 정비</t>
  </si>
  <si>
    <t>파고라 동절기 바람막이 설치</t>
  </si>
  <si>
    <t>광탄테니스장 울타리 개선</t>
  </si>
  <si>
    <t>탄현체육공원 축구장 관람석 의자 보수</t>
  </si>
  <si>
    <t>운정건강공원 테니스장 어르신 쉼터 확장</t>
  </si>
  <si>
    <t>광탄체육공원 등 3개소 조명등 교체</t>
  </si>
  <si>
    <t>광탄체육공원 주차장등 설치</t>
  </si>
  <si>
    <t>파주시 배드민턴장 정비</t>
  </si>
  <si>
    <t>건강공원 시설정비</t>
  </si>
  <si>
    <t>운정풋살장 2개소 시설개선</t>
  </si>
  <si>
    <t>금촌체육공원 시설정비 및  폔스 개선</t>
  </si>
  <si>
    <t>공공체육시설 안내판 정비</t>
  </si>
  <si>
    <t>수목 도복목 바로세우기 정비</t>
  </si>
  <si>
    <t>체육과</t>
    <phoneticPr fontId="12" type="noConversion"/>
  </si>
  <si>
    <t>안전총괄과</t>
    <phoneticPr fontId="12" type="noConversion"/>
  </si>
  <si>
    <t>안전총괄과</t>
    <phoneticPr fontId="12" type="noConversion"/>
  </si>
  <si>
    <t>재난현장 응급복구 장비임차</t>
  </si>
  <si>
    <t>재난대비 임차장비 단가계약(북부)</t>
  </si>
  <si>
    <t>재난대비 임차장비 단가계약(남부)</t>
  </si>
  <si>
    <t>재난예방사업</t>
  </si>
  <si>
    <t>수방자재 구매</t>
  </si>
  <si>
    <t>재난 예경보시설 확충 및 보수보강사업</t>
  </si>
  <si>
    <t>재난안전 통합관제시스템 구축</t>
  </si>
  <si>
    <t>2020년 폭염 대비 저감시설 유지관리</t>
  </si>
  <si>
    <t>안전총괄과</t>
    <phoneticPr fontId="6" type="noConversion"/>
  </si>
  <si>
    <t>PP마대 등 16종</t>
  </si>
  <si>
    <t>자동경보방송시설, 자동기상관측기등</t>
    <phoneticPr fontId="6" type="noConversion"/>
  </si>
  <si>
    <t>서버 및 보안장비 5대</t>
    <phoneticPr fontId="6" type="noConversion"/>
  </si>
  <si>
    <t>그늘막, 쿨링포그</t>
    <phoneticPr fontId="6" type="noConversion"/>
  </si>
  <si>
    <t>기업지원과</t>
    <phoneticPr fontId="12" type="noConversion"/>
  </si>
  <si>
    <t>도시경관과</t>
    <phoneticPr fontId="12" type="noConversion"/>
  </si>
  <si>
    <t>2020년 북부지역 노점상 및 노상 적치물 정비용역</t>
  </si>
  <si>
    <t>2020년 남부지역 노점상 및 노상 적치물 정비용역</t>
  </si>
  <si>
    <t>운정호수공원 공영주차장 기본 및 실시설계용역</t>
  </si>
  <si>
    <t>금촌동 원앙길 공영주차장 기본 및 실시설계용역</t>
  </si>
  <si>
    <t>금촌로터리 주변 공영주차장 기본 및 실시설계용역</t>
  </si>
  <si>
    <t>월롱역 환승주차장 확충 기본 및 실시설계용역</t>
  </si>
  <si>
    <t>노점상 단속 및 노상적치물 정비</t>
  </si>
  <si>
    <t>가로 보안등 신설및 정비</t>
  </si>
  <si>
    <t>가로 보안등 신설 및 정비</t>
  </si>
  <si>
    <t>터널등 및 가로등(LED) 교체</t>
  </si>
  <si>
    <t>터널 벽면 및 등기구 세척</t>
  </si>
  <si>
    <t>가로등(LED) 교체</t>
  </si>
  <si>
    <t>연면적 8,283㎡ / 주차장 확충(164면→207면)</t>
  </si>
  <si>
    <t>연면적 2,884㎡ / 주차 97면</t>
  </si>
  <si>
    <t>연면적 8,038㎡ / 건물식 2층3단</t>
  </si>
  <si>
    <t>연면적 2,770㎡ / 건물식 2층3단</t>
  </si>
  <si>
    <t>연면적 4,658㎡  / 건물식 2층3단</t>
  </si>
  <si>
    <t>지평식 13,205㎡ / 광장조성 / 버스 및 택시승강장</t>
  </si>
  <si>
    <t>환경보전과</t>
    <phoneticPr fontId="12" type="noConversion"/>
  </si>
  <si>
    <t>도랑 복원 시범사업</t>
    <phoneticPr fontId="5" type="noConversion"/>
  </si>
  <si>
    <t>1식</t>
  </si>
  <si>
    <t>1식</t>
    <phoneticPr fontId="12" type="noConversion"/>
  </si>
  <si>
    <t>환경순환과</t>
    <phoneticPr fontId="5" type="noConversion"/>
  </si>
  <si>
    <t>환경순환과</t>
    <phoneticPr fontId="5" type="noConversion"/>
  </si>
  <si>
    <t>수질오염총량관리 시행계획 이행평가</t>
    <phoneticPr fontId="5" type="noConversion"/>
  </si>
  <si>
    <t>공공폐수처리시설 통합운영관리 성과평과 용역</t>
    <phoneticPr fontId="5" type="noConversion"/>
  </si>
  <si>
    <t>민통선일원 생태교란종 제거(3권역)</t>
    <phoneticPr fontId="5" type="noConversion"/>
  </si>
  <si>
    <t>2020~2022년 배출권거래제 검증관리 용역</t>
    <phoneticPr fontId="5" type="noConversion"/>
  </si>
  <si>
    <t>2020~2022년 배출권거래제 연간관리 용역</t>
    <phoneticPr fontId="5" type="noConversion"/>
  </si>
  <si>
    <t>2020년 환경소음측정망 소음측정 용역</t>
    <phoneticPr fontId="5" type="noConversion"/>
  </si>
  <si>
    <t>취약계층 이용시설 실내공기실 개선을 위한 공기청정기 지원사업</t>
    <phoneticPr fontId="5" type="noConversion"/>
  </si>
  <si>
    <t>실내공기질 측정 및 컨설팅 지원</t>
    <phoneticPr fontId="5" type="noConversion"/>
  </si>
  <si>
    <t>iot 활용 다중이용시설 실내공기질 상시측정 및 자동관제</t>
    <phoneticPr fontId="5" type="noConversion"/>
  </si>
  <si>
    <t>수질오염총량관리 시행계획수립</t>
    <phoneticPr fontId="5" type="noConversion"/>
  </si>
  <si>
    <t>삭감, 배출시설 모니터링 용역</t>
    <phoneticPr fontId="5" type="noConversion"/>
  </si>
  <si>
    <t>대기배출시설 오염도 검사 시료채취 및 측정 용역</t>
    <phoneticPr fontId="5" type="noConversion"/>
  </si>
  <si>
    <t>토양오염실태조사</t>
    <phoneticPr fontId="5" type="noConversion"/>
  </si>
  <si>
    <t>민통선일원 생태교란종 제거(1권역)</t>
    <phoneticPr fontId="5" type="noConversion"/>
  </si>
  <si>
    <t>민통선일원 생태교란종 제거(2권역)</t>
    <phoneticPr fontId="5" type="noConversion"/>
  </si>
  <si>
    <t>생태계교란 야생식물 퇴치(1권역)</t>
    <phoneticPr fontId="5" type="noConversion"/>
  </si>
  <si>
    <t>생태계교란 야생식물 퇴치(2권역)</t>
    <phoneticPr fontId="5" type="noConversion"/>
  </si>
  <si>
    <t>250000㎡</t>
    <phoneticPr fontId="12" type="noConversion"/>
  </si>
  <si>
    <t>300000㎡</t>
    <phoneticPr fontId="12" type="noConversion"/>
  </si>
  <si>
    <t>148000㎡</t>
    <phoneticPr fontId="12" type="noConversion"/>
  </si>
  <si>
    <t>100000㎡</t>
    <phoneticPr fontId="12" type="noConversion"/>
  </si>
  <si>
    <t>146500㎡</t>
    <phoneticPr fontId="12" type="noConversion"/>
  </si>
  <si>
    <t>소음·진동 측정장비 구입</t>
  </si>
  <si>
    <t>미세먼지 신호등 구매 설치</t>
  </si>
  <si>
    <t>미세먼지 정도관리 장비 구매설치</t>
  </si>
  <si>
    <t>환경보전과</t>
    <phoneticPr fontId="6" type="noConversion"/>
  </si>
  <si>
    <t>소음 및 진동측정기</t>
  </si>
  <si>
    <t>미세먼지 신호등 15ea</t>
    <phoneticPr fontId="6" type="noConversion"/>
  </si>
  <si>
    <t>미세먼지(PM10) 샘플러2ea</t>
    <phoneticPr fontId="6" type="noConversion"/>
  </si>
  <si>
    <t>농축산과</t>
    <phoneticPr fontId="6" type="noConversion"/>
  </si>
  <si>
    <t>1식</t>
    <phoneticPr fontId="6" type="noConversion"/>
  </si>
  <si>
    <t>농축산과</t>
    <phoneticPr fontId="12" type="noConversion"/>
  </si>
  <si>
    <t>저수지 비상대처계획 수립용역(EAP)</t>
  </si>
  <si>
    <t>저수지 2개소 EAP 수립</t>
  </si>
  <si>
    <t>폐의약품처리</t>
  </si>
  <si>
    <t>내수면 인공산란장 효과조사 용역</t>
  </si>
  <si>
    <t>효과조사</t>
  </si>
  <si>
    <t>내수면어업 발전방안</t>
  </si>
  <si>
    <t>임진강 일원</t>
  </si>
  <si>
    <t>발판소독조 구입</t>
  </si>
  <si>
    <t>200개</t>
  </si>
  <si>
    <t>2020년 내수면 인공산란장 제조·납품·설치</t>
  </si>
  <si>
    <t>19조</t>
  </si>
  <si>
    <t>남북철도교통과</t>
    <phoneticPr fontId="5" type="noConversion"/>
  </si>
  <si>
    <t>남북철도교통과</t>
    <phoneticPr fontId="12" type="noConversion"/>
  </si>
  <si>
    <t>정자리 농로정비(606번지)</t>
    <phoneticPr fontId="5" type="noConversion"/>
  </si>
  <si>
    <t>정자리 농로정비(208번지 일원)</t>
    <phoneticPr fontId="5" type="noConversion"/>
  </si>
  <si>
    <t>노상리 농로정비(276,712번지 일원)</t>
    <phoneticPr fontId="5" type="noConversion"/>
  </si>
  <si>
    <t>송산리 농로정비(830번지 일원)</t>
    <phoneticPr fontId="5" type="noConversion"/>
  </si>
  <si>
    <t>송산리 농로정비(22번지 일원)</t>
    <phoneticPr fontId="5" type="noConversion"/>
  </si>
  <si>
    <t>시의회 다목적강당 리모델링 공사(건축)</t>
    <phoneticPr fontId="5" type="noConversion"/>
  </si>
  <si>
    <t>시의회 다목적강당 리모델링 공사(통신)</t>
    <phoneticPr fontId="5" type="noConversion"/>
  </si>
  <si>
    <t>스튜디오 조명교체 공사</t>
    <phoneticPr fontId="5" type="noConversion"/>
  </si>
  <si>
    <t>CCTV 설치 공사</t>
    <phoneticPr fontId="5" type="noConversion"/>
  </si>
  <si>
    <t>CCTV 설치(주민참여) 공사</t>
    <phoneticPr fontId="5" type="noConversion"/>
  </si>
  <si>
    <t>방범CCTV설치 공사</t>
    <phoneticPr fontId="5" type="noConversion"/>
  </si>
  <si>
    <t>저화질 CCTV교체 공사</t>
    <phoneticPr fontId="5" type="noConversion"/>
  </si>
  <si>
    <t xml:space="preserve">허준선생묘 조경관리 </t>
    <phoneticPr fontId="5" type="noConversion"/>
  </si>
  <si>
    <t>시민회관 건축물 외벽 보수 및 방수 공사</t>
    <phoneticPr fontId="5" type="noConversion"/>
  </si>
  <si>
    <t>혜음원지 방문자센터 건립 공사</t>
    <phoneticPr fontId="5" type="noConversion"/>
  </si>
  <si>
    <t>건설과</t>
    <phoneticPr fontId="12" type="noConversion"/>
  </si>
  <si>
    <t>통일기반조성과</t>
    <phoneticPr fontId="5" type="noConversion"/>
  </si>
  <si>
    <t>평화협력과</t>
    <phoneticPr fontId="5" type="noConversion"/>
  </si>
  <si>
    <t>일자리경제과</t>
    <phoneticPr fontId="1" type="noConversion"/>
  </si>
  <si>
    <t>통일기반조성과</t>
    <phoneticPr fontId="5" type="noConversion"/>
  </si>
  <si>
    <t>남북철도교통과</t>
    <phoneticPr fontId="5" type="noConversion"/>
  </si>
  <si>
    <t>남북철도교통과</t>
    <phoneticPr fontId="5" type="noConversion"/>
  </si>
  <si>
    <t>가람마을2단지 옆 임시공영주차장 정비공사 실시설계용역</t>
    <phoneticPr fontId="12" type="noConversion"/>
  </si>
  <si>
    <t>심학산 배수지 입구 임시공영주차장 조성공사 실시설계용역</t>
    <phoneticPr fontId="12" type="noConversion"/>
  </si>
  <si>
    <t>장단출장소</t>
    <phoneticPr fontId="12" type="noConversion"/>
  </si>
  <si>
    <t>장단출장소 청사 무인경비 용역</t>
    <phoneticPr fontId="12" type="noConversion"/>
  </si>
  <si>
    <t>1식</t>
    <phoneticPr fontId="12" type="noConversion"/>
  </si>
  <si>
    <t>금촌2동</t>
    <phoneticPr fontId="1" type="noConversion"/>
  </si>
  <si>
    <t>1식</t>
    <phoneticPr fontId="1" type="noConversion"/>
  </si>
  <si>
    <t>무더위쉼터 집기</t>
    <phoneticPr fontId="1" type="noConversion"/>
  </si>
  <si>
    <t>희망꽃밭 조성</t>
    <phoneticPr fontId="5" type="noConversion"/>
  </si>
  <si>
    <t>희망꽃밭 조성</t>
    <phoneticPr fontId="5" type="noConversion"/>
  </si>
  <si>
    <t>노후 회원증카드 프린터(해솔,탄현)</t>
    <phoneticPr fontId="5" type="noConversion"/>
  </si>
  <si>
    <t>파평권역 맨홀펌프장 유지보수 연간단가공사 관급자재</t>
    <phoneticPr fontId="5" type="noConversion"/>
  </si>
  <si>
    <t>탄현권역 맨홀펌프장 유지보수 연간단가공사 관급자재</t>
    <phoneticPr fontId="5" type="noConversion"/>
  </si>
  <si>
    <t>문산권역 맨홀펌프장 유지보수 연간단가공사 관급자재</t>
    <phoneticPr fontId="5" type="noConversion"/>
  </si>
  <si>
    <t>금촌권역 맨홀펌프장 유지보수 연간단가공사 관급자재</t>
    <phoneticPr fontId="5" type="noConversion"/>
  </si>
  <si>
    <t>위생업무추진(군 장병 모범할인업소 보상)쓰레기봉투_상반기</t>
    <phoneticPr fontId="5" type="noConversion"/>
  </si>
  <si>
    <t>위생업무추진(군 장병 모범할인업소 보상)쓰레기봉투_하반기</t>
    <phoneticPr fontId="5" type="noConversion"/>
  </si>
  <si>
    <t>치매안심센터 운영(기저귀)</t>
    <phoneticPr fontId="6" type="noConversion"/>
  </si>
  <si>
    <t>국가예방접종사업(DTap-IPV/HIB)</t>
    <phoneticPr fontId="5" type="noConversion"/>
  </si>
  <si>
    <t>국가예방접종사업(Tdap)</t>
    <phoneticPr fontId="5" type="noConversion"/>
  </si>
  <si>
    <t>국가예방접종사업(MMR)</t>
    <phoneticPr fontId="5" type="noConversion"/>
  </si>
  <si>
    <t>국가예방접종사업(DTaP-IPV)</t>
    <phoneticPr fontId="5" type="noConversion"/>
  </si>
  <si>
    <t>국가예방접종사업(일본뇌염 생백신)</t>
    <phoneticPr fontId="5" type="noConversion"/>
  </si>
  <si>
    <t>국가예방접종사업(수두)</t>
    <phoneticPr fontId="5" type="noConversion"/>
  </si>
  <si>
    <t>국가예방접종사업(일본뇌염 베로세포 0.7)</t>
    <phoneticPr fontId="5" type="noConversion"/>
  </si>
  <si>
    <t>국가예방접종사업(DTaP)</t>
    <phoneticPr fontId="5" type="noConversion"/>
  </si>
  <si>
    <t>치매안심센터 운영(위생매트)</t>
    <phoneticPr fontId="6" type="noConversion"/>
  </si>
  <si>
    <t>치매안심센터 운영(물티슈)</t>
    <phoneticPr fontId="6" type="noConversion"/>
  </si>
  <si>
    <t>치매안심센터 운영(진단검사 책자)</t>
    <phoneticPr fontId="6" type="noConversion"/>
  </si>
  <si>
    <t>치매안심센터 운영(치매관련도서)</t>
    <phoneticPr fontId="6" type="noConversion"/>
  </si>
  <si>
    <t>치매안심센터 운영(챙주)</t>
    <phoneticPr fontId="6" type="noConversion"/>
  </si>
  <si>
    <t>휴카페 비디오프로젝터 구입</t>
    <phoneticPr fontId="6" type="noConversion"/>
  </si>
  <si>
    <t>파주읍도서관 도서정보화시스템 인프라 구축 관급자재</t>
    <phoneticPr fontId="5" type="noConversion"/>
  </si>
  <si>
    <t>파주읍도서관 간판 및 사인물</t>
    <phoneticPr fontId="5" type="noConversion"/>
  </si>
  <si>
    <t>파주읍도서관 제작가구 등</t>
    <phoneticPr fontId="5" type="noConversion"/>
  </si>
  <si>
    <t>파주읍도서관 가구 구매</t>
    <phoneticPr fontId="5" type="noConversion"/>
  </si>
  <si>
    <t>2020년도 광역버스 환승정류소 시설개선사업(BIT)</t>
    <phoneticPr fontId="1" type="noConversion"/>
  </si>
  <si>
    <t>2020년도 광역버스 환승정류소 시설개선사업(CCTV)</t>
    <phoneticPr fontId="1" type="noConversion"/>
  </si>
  <si>
    <t>2020년도 광역버스 환승정류소 시설개선사업(온열의자)</t>
    <phoneticPr fontId="1" type="noConversion"/>
  </si>
  <si>
    <t>2020년도 광역버스 환승정류소 시설개선사업(승강장)</t>
    <phoneticPr fontId="1" type="noConversion"/>
  </si>
  <si>
    <t>영양플러스사업(분유 외 15종 식품)</t>
    <phoneticPr fontId="5" type="noConversion"/>
  </si>
  <si>
    <t>영양플러스사업(우유 및 유제품)</t>
    <phoneticPr fontId="5" type="noConversion"/>
  </si>
  <si>
    <t>130식</t>
    <phoneticPr fontId="5" type="noConversion"/>
  </si>
  <si>
    <t>교통망 바이러스방역시스템 구축
(트랜잭션보안 및 바이러스보호소프트웨어 )</t>
    <phoneticPr fontId="6" type="noConversion"/>
  </si>
  <si>
    <t>교통망 패치관리시스템 구축
(트랜잭션보안 및 바이러스보호소프트웨어 )</t>
    <phoneticPr fontId="6" type="noConversion"/>
  </si>
  <si>
    <t>교통망 정보시스템 로그관리 수집시스템 구축 (파일시스템소프트웨어)</t>
    <phoneticPr fontId="6" type="noConversion"/>
  </si>
  <si>
    <t>정보통신 부대장비 (UPS, 항온항습기)유지보수 용역</t>
    <phoneticPr fontId="5" type="noConversion"/>
  </si>
  <si>
    <t>공통기반시스템 스토리지 증설(서버용 HDD 및 RAM)</t>
    <phoneticPr fontId="5" type="noConversion"/>
  </si>
  <si>
    <t>정보통신 부대장비(UPS, 항온항습기)유지보수(무정전전원장치)</t>
    <phoneticPr fontId="6" type="noConversion"/>
  </si>
  <si>
    <t>교통망 접근통제시스템 구축(트랜잭션보안 및 바이러스보호소프트웨어 )</t>
    <phoneticPr fontId="6" type="noConversion"/>
  </si>
  <si>
    <t>운정 다누림 노인·장애인 복지관 신축 건설사업관리 용역</t>
    <phoneticPr fontId="5" type="noConversion"/>
  </si>
  <si>
    <t>출자법인 설립 타당성 연구 용역</t>
    <phoneticPr fontId="5" type="noConversion"/>
  </si>
  <si>
    <t>임진각 관광지 조성 및 지구단위 계획 변경용역</t>
    <phoneticPr fontId="5" type="noConversion"/>
  </si>
  <si>
    <t>영화관 스크린 매체 활용 파주 관광홍보</t>
    <phoneticPr fontId="5" type="noConversion"/>
  </si>
  <si>
    <t>통일동산 관광특구 방문주간 운영</t>
    <phoneticPr fontId="5" type="noConversion"/>
  </si>
  <si>
    <t>내나라 여행박람회 부스설치운영용역</t>
    <phoneticPr fontId="5" type="noConversion"/>
  </si>
  <si>
    <t>칮아가는 경기관광 박람회 부스설치 운영용역</t>
    <phoneticPr fontId="5" type="noConversion"/>
  </si>
  <si>
    <t>파주운정신도시 체계적 개선대책 및 사업비 검증 합리화 방안 연구용역(2차분)</t>
    <phoneticPr fontId="1" type="noConversion"/>
  </si>
  <si>
    <t>DMZ평화의길 셔틀버스 임차 용역</t>
    <phoneticPr fontId="5" type="noConversion"/>
  </si>
  <si>
    <t>DMZ평화의길 오수처리시설 용역</t>
    <phoneticPr fontId="5" type="noConversion"/>
  </si>
  <si>
    <t>오수처리시설 위탁관리</t>
    <phoneticPr fontId="5" type="noConversion"/>
  </si>
  <si>
    <t>힐링파크 주변 주말 주차관리</t>
    <phoneticPr fontId="5" type="noConversion"/>
  </si>
  <si>
    <t>마장호수 주차관리 용역</t>
    <phoneticPr fontId="5" type="noConversion"/>
  </si>
  <si>
    <t>발주시기
(월)</t>
    <phoneticPr fontId="1" type="noConversion"/>
  </si>
  <si>
    <t>발주시기
(월)</t>
    <phoneticPr fontId="1" type="noConversion"/>
  </si>
  <si>
    <t>발주시기
(월)</t>
    <phoneticPr fontId="1" type="noConversion"/>
  </si>
  <si>
    <t>치매안심센터 운영(청소용역)</t>
    <phoneticPr fontId="5" type="noConversion"/>
  </si>
  <si>
    <t>치매안심센터 운영(조호물품 택배서비스)</t>
    <phoneticPr fontId="5" type="noConversion"/>
  </si>
  <si>
    <t>치매안심센터 운영(인형극)</t>
    <phoneticPr fontId="5" type="noConversion"/>
  </si>
  <si>
    <t>치매안심센터 운영(치매극복의 날 행사)</t>
    <phoneticPr fontId="5" type="noConversion"/>
  </si>
  <si>
    <t>1식</t>
    <phoneticPr fontId="12" type="noConversion"/>
  </si>
  <si>
    <t>시료채취
10개소</t>
    <phoneticPr fontId="12" type="noConversion"/>
  </si>
  <si>
    <t>석축쌓기 L=55m, H=2m</t>
  </si>
  <si>
    <t>석축쌓기 L=80m, H=3m</t>
  </si>
  <si>
    <t>석축쌓기 L=215m, H=1.5m</t>
  </si>
  <si>
    <t>석축쌓기 L=70m, H=2.5m</t>
  </si>
  <si>
    <t>석축쌓기 L=140m, H=3m</t>
  </si>
  <si>
    <t>석축쌓기 L=100m, H=2.5m</t>
  </si>
  <si>
    <t>석축쌓기 L=270m, H=2.4m</t>
  </si>
  <si>
    <t>콘크리트 포장 L=1,200m, B=3.2m</t>
  </si>
  <si>
    <t>석축쌓기 L=500m, H=2m</t>
  </si>
  <si>
    <t>석축쌓기 L=266m, H=2m</t>
  </si>
  <si>
    <t>2020년 행정사무감사 책자 제작</t>
    <phoneticPr fontId="5" type="noConversion"/>
  </si>
  <si>
    <t>청년사회경제실태조사 보고서 제작</t>
    <phoneticPr fontId="5" type="noConversion"/>
  </si>
  <si>
    <t>연다산동 마을안길 재포장 공사</t>
    <phoneticPr fontId="5" type="noConversion"/>
  </si>
  <si>
    <t>2020년 교통신호시설 유지관리 연간단가 공사(북부)</t>
    <phoneticPr fontId="5" type="noConversion"/>
  </si>
  <si>
    <t>2020년 교통신호시설 유지관리 연간단가 공사(남부)</t>
    <phoneticPr fontId="5" type="noConversion"/>
  </si>
  <si>
    <t>2020년 동부권 맨홀 뚜껑 정비 공사(1지구)</t>
    <phoneticPr fontId="5" type="noConversion"/>
  </si>
  <si>
    <t>2020년 동부권 위험도로 교통 안전시설 설치(볼라드-상반기)</t>
    <phoneticPr fontId="5" type="noConversion"/>
  </si>
  <si>
    <t>2020년 동부권 도로표지판 유지관리 연간단가 공사(시도)</t>
    <phoneticPr fontId="5" type="noConversion"/>
  </si>
  <si>
    <t>2020년 동부권 도로변 위험수목 제거 공사(1지구)</t>
    <phoneticPr fontId="5" type="noConversion"/>
  </si>
  <si>
    <t>2020년 비법정도로 유지관리 연간단가 공사(동부권)</t>
    <phoneticPr fontId="5" type="noConversion"/>
  </si>
  <si>
    <t>2020년 동부권 가드레일, 펜스 정비 연간단가 공사(상반기)</t>
    <phoneticPr fontId="5" type="noConversion"/>
  </si>
  <si>
    <t>2020년 동부권 위험도로 교통 안전시설 설치(차선분리대)</t>
    <phoneticPr fontId="5" type="noConversion"/>
  </si>
  <si>
    <t>2020년 동부권 보도 유지관리 연간단가 공사(1지구-상반기)</t>
    <phoneticPr fontId="5" type="noConversion"/>
  </si>
  <si>
    <t>2020년 동부권 보도 유지관리 연간단가 공사(2지구-상반기)</t>
    <phoneticPr fontId="5" type="noConversion"/>
  </si>
  <si>
    <t>2020년 동부권 차선도색 유지보수 연간단가 공사(1지구-상반기)</t>
    <phoneticPr fontId="5" type="noConversion"/>
  </si>
  <si>
    <t>2020년 동부권 차선도색 유지보수 연간단가 공사(2지구-상반기)</t>
    <phoneticPr fontId="5" type="noConversion"/>
  </si>
  <si>
    <t>2020년 동부권 도로변 제초작업 공사(1지구-상반기)</t>
    <phoneticPr fontId="5" type="noConversion"/>
  </si>
  <si>
    <t>2020년 동부권 도로변 제초작업 공사(2지구-상반기)</t>
    <phoneticPr fontId="5" type="noConversion"/>
  </si>
  <si>
    <t>2020년 동부권 물고임 정비 공사(상반기)</t>
    <phoneticPr fontId="5" type="noConversion"/>
  </si>
  <si>
    <t>2020년 동부권 배수로 준설 공사(상반기)</t>
    <phoneticPr fontId="5" type="noConversion"/>
  </si>
  <si>
    <t>2020년 동부권 도로시설물 정비 연간단가 공사(1지구-상반기)</t>
    <phoneticPr fontId="5" type="noConversion"/>
  </si>
  <si>
    <t>2020년 동부권 도로시설물 정비 연간단가 공사(2지구-상반기)</t>
    <phoneticPr fontId="5" type="noConversion"/>
  </si>
  <si>
    <t>서부권 시도 및 도시계획도로(1지구)</t>
    <phoneticPr fontId="5" type="noConversion"/>
  </si>
  <si>
    <t>서부권 시도 및 도시계획도로(2지구)</t>
    <phoneticPr fontId="5" type="noConversion"/>
  </si>
  <si>
    <t>서부권 시도 및 도시계획도로(3지구)</t>
    <phoneticPr fontId="5" type="noConversion"/>
  </si>
  <si>
    <t>서부권 안전한 학교앞길 정비(1지구)</t>
    <phoneticPr fontId="5" type="noConversion"/>
  </si>
  <si>
    <t>서부권 안전한 학교앞길 정비(2지구)</t>
    <phoneticPr fontId="5" type="noConversion"/>
  </si>
  <si>
    <t>서부권 제초작업(1지구-상반기)</t>
    <phoneticPr fontId="5" type="noConversion"/>
  </si>
  <si>
    <t>2020년 동부권 시도 및 도시계획도로 도로포장공사(1지구-상반기)</t>
    <phoneticPr fontId="5" type="noConversion"/>
  </si>
  <si>
    <t>2020년 동부권 시도 및 도시계획도로 도로포장공사(2지구-상반기)</t>
    <phoneticPr fontId="5" type="noConversion"/>
  </si>
  <si>
    <t>안전한 학교앞길 정비 공사(동부권)</t>
    <phoneticPr fontId="5" type="noConversion"/>
  </si>
  <si>
    <t>2020년 국도 도로정비 공사(상반기)</t>
    <phoneticPr fontId="5" type="noConversion"/>
  </si>
  <si>
    <t>2020년 동부권 지방도 도로정비 공사(상반기)</t>
    <phoneticPr fontId="5" type="noConversion"/>
  </si>
  <si>
    <t>공영주차장 유지보수 연간단가</t>
    <phoneticPr fontId="5" type="noConversion"/>
  </si>
  <si>
    <t>주차구획선 및 주정차금지선 도색 연간단가</t>
    <phoneticPr fontId="5" type="noConversion"/>
  </si>
  <si>
    <t>2019년 가로 보안등 유지보수 연간단가 공사(북부)</t>
    <phoneticPr fontId="5" type="noConversion"/>
  </si>
  <si>
    <t>2019년 가로 보안등 유지보수 연간단가 공사(중부)</t>
    <phoneticPr fontId="5" type="noConversion"/>
  </si>
  <si>
    <t>2019년 가로 보안등 유지보수 연간단가 공사(남부)</t>
    <phoneticPr fontId="5" type="noConversion"/>
  </si>
  <si>
    <t>2019년 가로 보안등 유지보수 연간단가 공사(운정)</t>
    <phoneticPr fontId="5" type="noConversion"/>
  </si>
  <si>
    <t>법원읍행복주택리모델링(건축)</t>
    <phoneticPr fontId="5" type="noConversion"/>
  </si>
  <si>
    <t>법원읍행복주택리모델링(전기)</t>
    <phoneticPr fontId="5" type="noConversion"/>
  </si>
  <si>
    <t>법원읍행복주택리모델링(통신)</t>
    <phoneticPr fontId="5" type="noConversion"/>
  </si>
  <si>
    <t>법원읍행복주택리모델링(기타)</t>
    <phoneticPr fontId="5" type="noConversion"/>
  </si>
  <si>
    <t>청소년 휴카페 리모델링 공사</t>
    <phoneticPr fontId="5" type="noConversion"/>
  </si>
  <si>
    <t>신촌동 유수지 및 저류지 정비사업</t>
    <phoneticPr fontId="5" type="noConversion"/>
  </si>
  <si>
    <t>연풍간이펌프장 원격제어설비(PLC) 교체공사</t>
    <phoneticPr fontId="5" type="noConversion"/>
  </si>
  <si>
    <t>적성면 행정복지센터 청사증축</t>
    <phoneticPr fontId="5" type="noConversion"/>
  </si>
  <si>
    <t>CCTV유지보수 연간단가</t>
    <phoneticPr fontId="5" type="noConversion"/>
  </si>
  <si>
    <t>통합관제센터 유지보수</t>
    <phoneticPr fontId="5" type="noConversion"/>
  </si>
  <si>
    <t>청사 비상방송설비 교체</t>
    <phoneticPr fontId="5" type="noConversion"/>
  </si>
  <si>
    <t>교하체육공원 및 통일공원 노면정비공사</t>
    <phoneticPr fontId="5" type="noConversion"/>
  </si>
  <si>
    <t>2020년 교하권역 하수도 준설 연간단가공사</t>
    <phoneticPr fontId="5" type="noConversion"/>
  </si>
  <si>
    <t>2020년 금촌권역 하수도 준설 연간단가공사</t>
    <phoneticPr fontId="5" type="noConversion"/>
  </si>
  <si>
    <t>2020년 문산권역 하수도 준설 연간단가공사</t>
    <phoneticPr fontId="5" type="noConversion"/>
  </si>
  <si>
    <t>2020년 법원권역 하수도 준설 연간단가공사</t>
    <phoneticPr fontId="5" type="noConversion"/>
  </si>
  <si>
    <t>2020년 오수관로 및 맨홀펌프장 준설 연간단가공사</t>
    <phoneticPr fontId="5" type="noConversion"/>
  </si>
  <si>
    <t>2020년 교하권역 하수도 유지보수 연간단가공사</t>
    <phoneticPr fontId="5" type="noConversion"/>
  </si>
  <si>
    <t>2020년 금촌권역 하수도 유지보수 연간단가공사</t>
    <phoneticPr fontId="5" type="noConversion"/>
  </si>
  <si>
    <t>2020년 문산권역 하수도 유지보수 연간단가공사</t>
    <phoneticPr fontId="5" type="noConversion"/>
  </si>
  <si>
    <t>2020년 법원권역 하수도 유지보수 연간단가공사</t>
    <phoneticPr fontId="5" type="noConversion"/>
  </si>
  <si>
    <t>2020년 탄현권역 하수도 유지보수 연간단가공사</t>
    <phoneticPr fontId="5" type="noConversion"/>
  </si>
  <si>
    <t>2020년 파평권역 하수도 유지보수 연간단가공사</t>
    <phoneticPr fontId="5" type="noConversion"/>
  </si>
  <si>
    <t>2020년 금촌권역 맨홀펌프장 유지보수 연간단가공사</t>
    <phoneticPr fontId="5" type="noConversion"/>
  </si>
  <si>
    <t>2020년 문산권역 맨홀펌프장 유지보수 연간단가공사</t>
    <phoneticPr fontId="5" type="noConversion"/>
  </si>
  <si>
    <t>2020년 탄현권역 맨홀펌프장 유지보수 연간단가공사</t>
    <phoneticPr fontId="5" type="noConversion"/>
  </si>
  <si>
    <t>2020년 파평권역 맨홀펌프장 유지보수 연간단가공사</t>
    <phoneticPr fontId="5" type="noConversion"/>
  </si>
  <si>
    <t>운정 침사동 세목스크린 보수</t>
    <phoneticPr fontId="5" type="noConversion"/>
  </si>
  <si>
    <t>환경순환센터 개선 부대 공사</t>
    <phoneticPr fontId="5" type="noConversion"/>
  </si>
  <si>
    <t>환경순환센터 개선 전기설비 공사</t>
    <phoneticPr fontId="5" type="noConversion"/>
  </si>
  <si>
    <t>철골주차장 바닥 보수 공사</t>
    <phoneticPr fontId="5" type="noConversion"/>
  </si>
  <si>
    <t>운정호수공원 산책로 포장 정비공사</t>
    <phoneticPr fontId="5" type="noConversion"/>
  </si>
  <si>
    <t>목재데크 및 목재계단 보수공사</t>
    <phoneticPr fontId="5" type="noConversion"/>
  </si>
  <si>
    <t>아쿠아프라자 관람석 개선사업</t>
    <phoneticPr fontId="5" type="noConversion"/>
  </si>
  <si>
    <t>운정신도시 공원녹지 병해충 방제</t>
    <phoneticPr fontId="5" type="noConversion"/>
  </si>
  <si>
    <t>운정신도시 공원녹지 유지관리 공사(10개권역)</t>
    <phoneticPr fontId="5" type="noConversion"/>
  </si>
  <si>
    <t>소나무 등 조경수목 가지치기공사</t>
    <phoneticPr fontId="5" type="noConversion"/>
  </si>
  <si>
    <t>조경수목 전지전정 연간단가공사</t>
    <phoneticPr fontId="5" type="noConversion"/>
  </si>
  <si>
    <t>운정신도시 공원녹지 수목식재공사</t>
    <phoneticPr fontId="5" type="noConversion"/>
  </si>
  <si>
    <t>건강공원물놀이대바닥공사</t>
    <phoneticPr fontId="5" type="noConversion"/>
  </si>
  <si>
    <t>자연수림대 숲가꾸기 공사</t>
    <phoneticPr fontId="5" type="noConversion"/>
  </si>
  <si>
    <t>제3땅굴 안내간판 정비</t>
    <phoneticPr fontId="5" type="noConversion"/>
  </si>
  <si>
    <t>감악산 힐링테마파크 가로등 이설</t>
    <phoneticPr fontId="5" type="noConversion"/>
  </si>
  <si>
    <t>감악산 힐링테마파크 쌈지공원 조성</t>
    <phoneticPr fontId="5" type="noConversion"/>
  </si>
  <si>
    <t>감악산 등산로 경관조명</t>
    <phoneticPr fontId="5" type="noConversion"/>
  </si>
  <si>
    <t>감악산 힐링테마파크 오수처리시설 설치</t>
    <phoneticPr fontId="5" type="noConversion"/>
  </si>
  <si>
    <t>감악산 내부도로 보도 정비</t>
    <phoneticPr fontId="5" type="noConversion"/>
  </si>
  <si>
    <t>취약계층 에너지복지 LED교체공사</t>
    <phoneticPr fontId="5" type="noConversion"/>
  </si>
  <si>
    <t>2020년 버스정류장 유지관리 연간단가 공사(북부)</t>
    <phoneticPr fontId="5" type="noConversion"/>
  </si>
  <si>
    <t>2020년 어린이보호구역 등 도로시설물 유지관리 연간단가 공사</t>
    <phoneticPr fontId="5" type="noConversion"/>
  </si>
  <si>
    <t>연다산1리 도로 정비</t>
    <phoneticPr fontId="5" type="noConversion"/>
  </si>
  <si>
    <t>운정1길 및 교하로 403번길 마을안길 정비 공사</t>
    <phoneticPr fontId="5" type="noConversion"/>
  </si>
  <si>
    <t>신촌동 마을안길 정비</t>
    <phoneticPr fontId="5" type="noConversion"/>
  </si>
  <si>
    <t>오도동 도로 정비</t>
    <phoneticPr fontId="5" type="noConversion"/>
  </si>
  <si>
    <t>금촌1동 3통 도로 정비</t>
    <phoneticPr fontId="5" type="noConversion"/>
  </si>
  <si>
    <t>당하동 마을안길 정비</t>
    <phoneticPr fontId="5" type="noConversion"/>
  </si>
  <si>
    <t>아동1통 마을안길 정비</t>
    <phoneticPr fontId="5" type="noConversion"/>
  </si>
  <si>
    <t>서부권 도로시설물 유지관리 연간단가(3지구-하)</t>
    <phoneticPr fontId="5" type="noConversion"/>
  </si>
  <si>
    <t>당동2리 마을안길 정비</t>
    <phoneticPr fontId="5" type="noConversion"/>
  </si>
  <si>
    <t>서부권 맨홀 뚜껑 정비 연간단가</t>
    <phoneticPr fontId="5" type="noConversion"/>
  </si>
  <si>
    <t>위전4리 마을안길 정비</t>
    <phoneticPr fontId="5" type="noConversion"/>
  </si>
  <si>
    <t>덕은5리 휴암로 배수로 설치</t>
    <phoneticPr fontId="5" type="noConversion"/>
  </si>
  <si>
    <t>위전1리 마을안길 정비</t>
    <phoneticPr fontId="5" type="noConversion"/>
  </si>
  <si>
    <t>법흥3리 마을안길 정비</t>
    <phoneticPr fontId="5" type="noConversion"/>
  </si>
  <si>
    <t>덕은2리 마을안길 정비</t>
    <phoneticPr fontId="5" type="noConversion"/>
  </si>
  <si>
    <t>서부권 비법정도로 정비</t>
    <phoneticPr fontId="5" type="noConversion"/>
  </si>
  <si>
    <t>서부권 도로표지판 유지관리 연간단가(3지구)</t>
    <phoneticPr fontId="5" type="noConversion"/>
  </si>
  <si>
    <t>덕은3리 마을안길 정비</t>
    <phoneticPr fontId="5" type="noConversion"/>
  </si>
  <si>
    <t>오금2리 마을안길 확포장</t>
    <phoneticPr fontId="5" type="noConversion"/>
  </si>
  <si>
    <t>파주읍 제방도로 정비</t>
    <phoneticPr fontId="5" type="noConversion"/>
  </si>
  <si>
    <t>서부권 위험수목제거</t>
    <phoneticPr fontId="5" type="noConversion"/>
  </si>
  <si>
    <t>서부권 물고임정비(1지구)</t>
    <phoneticPr fontId="5" type="noConversion"/>
  </si>
  <si>
    <t>서부권 물고임정비(2지구)</t>
    <phoneticPr fontId="5" type="noConversion"/>
  </si>
  <si>
    <t>서부권 배수로준설 용역(1지구)</t>
    <phoneticPr fontId="5" type="noConversion"/>
  </si>
  <si>
    <t>서부권 배수로준설 용역(2지구)</t>
    <phoneticPr fontId="5" type="noConversion"/>
  </si>
  <si>
    <t>서부권 보도유지관리 연간단가(1지구)</t>
    <phoneticPr fontId="5" type="noConversion"/>
  </si>
  <si>
    <t>서부권 도로시설물 유지관리 연간단가(1지구-상)</t>
    <phoneticPr fontId="5" type="noConversion"/>
  </si>
  <si>
    <t>서부권 도로시설물 유지관리 연간단가(2지구-상)</t>
    <phoneticPr fontId="5" type="noConversion"/>
  </si>
  <si>
    <t>서부권 도로시설물 유지관리 연간단가(3지구-상)</t>
    <phoneticPr fontId="5" type="noConversion"/>
  </si>
  <si>
    <t>서부권 도로표지판 유지관리 연간단가(1지구)</t>
    <phoneticPr fontId="5" type="noConversion"/>
  </si>
  <si>
    <t>서부권 위험도로 교통 안전시설 설치</t>
    <phoneticPr fontId="5" type="noConversion"/>
  </si>
  <si>
    <t>서부권 자전거도로 연간단가(1지구)</t>
    <phoneticPr fontId="5" type="noConversion"/>
  </si>
  <si>
    <t>영태6리 마을안길 확포장</t>
    <phoneticPr fontId="5" type="noConversion"/>
  </si>
  <si>
    <t>지방도360호선 도로포장</t>
    <phoneticPr fontId="5" type="noConversion"/>
  </si>
  <si>
    <t>덕천리 배수로 정비</t>
    <phoneticPr fontId="5" type="noConversion"/>
  </si>
  <si>
    <t>상반기 구조물 유지보수공사</t>
    <phoneticPr fontId="5" type="noConversion"/>
  </si>
  <si>
    <t>당동-사목-마정리 연결도로 정비</t>
    <phoneticPr fontId="5" type="noConversion"/>
  </si>
  <si>
    <t>운천-장산-마정 도로 정비</t>
    <phoneticPr fontId="5" type="noConversion"/>
  </si>
  <si>
    <t>국지도56호선 도로포장</t>
    <phoneticPr fontId="5" type="noConversion"/>
  </si>
  <si>
    <t>성동사거리 배수시설 개선</t>
    <phoneticPr fontId="5" type="noConversion"/>
  </si>
  <si>
    <t>심학산 배수지 입구 임시공영주차장 조성</t>
    <phoneticPr fontId="5" type="noConversion"/>
  </si>
  <si>
    <t>가람마을 2단지 임시공영주차장 정비</t>
    <phoneticPr fontId="5" type="noConversion"/>
  </si>
  <si>
    <t>경의선 장단역 증기기관차 주변정비</t>
    <phoneticPr fontId="5" type="noConversion"/>
  </si>
  <si>
    <t>화성파크드림어린이집리모델링</t>
    <phoneticPr fontId="5" type="noConversion"/>
  </si>
  <si>
    <t>눌노리 임도 구조개량</t>
    <phoneticPr fontId="5" type="noConversion"/>
  </si>
  <si>
    <t>주월리 상수도확장공사</t>
    <phoneticPr fontId="5" type="noConversion"/>
  </si>
  <si>
    <t>서패동 상수도확장공사</t>
    <phoneticPr fontId="5" type="noConversion"/>
  </si>
  <si>
    <t>덕은2리 상수도확장공사</t>
    <phoneticPr fontId="5" type="noConversion"/>
  </si>
  <si>
    <t>당동리 상수도확장공사</t>
    <phoneticPr fontId="5" type="noConversion"/>
  </si>
  <si>
    <t>유비파크 전기설비 개선공사</t>
    <phoneticPr fontId="5" type="noConversion"/>
  </si>
  <si>
    <t>공릉천 물놀이장 조성공사</t>
    <phoneticPr fontId="5" type="noConversion"/>
  </si>
  <si>
    <t>통일동산 출판단지 중계펌프장 초음파유량계 교체</t>
    <phoneticPr fontId="5" type="noConversion"/>
  </si>
  <si>
    <t>문산증설 원심탈수기 대수선</t>
    <phoneticPr fontId="5" type="noConversion"/>
  </si>
  <si>
    <t>문산증설 수질계측기 교체</t>
    <phoneticPr fontId="5" type="noConversion"/>
  </si>
  <si>
    <t>적성 PLC판넬 개량</t>
    <phoneticPr fontId="5" type="noConversion"/>
  </si>
  <si>
    <t>파평탈수케익 이송컨베이어 설치</t>
    <phoneticPr fontId="5" type="noConversion"/>
  </si>
  <si>
    <t>공공시설 자전거 주차장 설치사업</t>
    <phoneticPr fontId="5" type="noConversion"/>
  </si>
  <si>
    <t>학령산 입구 도시계획도로 개설사업</t>
    <phoneticPr fontId="5" type="noConversion"/>
  </si>
  <si>
    <t>뇌조1리 마을진입도로 정비</t>
    <phoneticPr fontId="5" type="noConversion"/>
  </si>
  <si>
    <t>분수1리 보도설치</t>
    <phoneticPr fontId="5" type="noConversion"/>
  </si>
  <si>
    <t>금파1리 보도설치</t>
    <phoneticPr fontId="5" type="noConversion"/>
  </si>
  <si>
    <t>대동~만우 보도설치</t>
    <phoneticPr fontId="5" type="noConversion"/>
  </si>
  <si>
    <t>소라지로 보도설치</t>
    <phoneticPr fontId="5" type="noConversion"/>
  </si>
  <si>
    <t>오산리 보도설치</t>
    <phoneticPr fontId="5" type="noConversion"/>
  </si>
  <si>
    <t>축현1리 보도설치</t>
    <phoneticPr fontId="5" type="noConversion"/>
  </si>
  <si>
    <t>율곡리 외 1개소 보도설치</t>
    <phoneticPr fontId="5" type="noConversion"/>
  </si>
  <si>
    <t>야당5통 앵골과선교 보도설치</t>
    <phoneticPr fontId="5" type="noConversion"/>
  </si>
  <si>
    <t>헤르만하우스 주변 보도설치</t>
    <phoneticPr fontId="5" type="noConversion"/>
  </si>
  <si>
    <t>상지석동 보도설치</t>
    <phoneticPr fontId="5" type="noConversion"/>
  </si>
  <si>
    <t>금촌3동 통학로 보도설치</t>
    <phoneticPr fontId="5" type="noConversion"/>
  </si>
  <si>
    <t>소리천 녹지관리공사</t>
    <phoneticPr fontId="5" type="noConversion"/>
  </si>
  <si>
    <t>소리천 식재보식 공사</t>
    <phoneticPr fontId="5" type="noConversion"/>
  </si>
  <si>
    <t>소리천 야외무대 및 석축 보수공사</t>
    <phoneticPr fontId="5" type="noConversion"/>
  </si>
  <si>
    <t>물순환시스템 실개천 유지관리 연간단가공사</t>
    <phoneticPr fontId="5" type="noConversion"/>
  </si>
  <si>
    <t>경기아이누리 놀이터 조성공사</t>
    <phoneticPr fontId="5" type="noConversion"/>
  </si>
  <si>
    <t>공원시설물 유지관리공사(문산권)</t>
    <phoneticPr fontId="5" type="noConversion"/>
  </si>
  <si>
    <t>교하문 보수</t>
    <phoneticPr fontId="5" type="noConversion"/>
  </si>
  <si>
    <t>녹지공간관리 민간위탁사업(산업단지1권역)</t>
    <phoneticPr fontId="5" type="noConversion"/>
  </si>
  <si>
    <t>녹지공간관리 민간위탁사업(산업단지2권역)</t>
    <phoneticPr fontId="5" type="noConversion"/>
  </si>
  <si>
    <t>녹지공간관리 민간위탁사업(산업단지3권역)</t>
    <phoneticPr fontId="5" type="noConversion"/>
  </si>
  <si>
    <t>녹지공간관리 민간위탁사업(산업단지4권역)</t>
    <phoneticPr fontId="5" type="noConversion"/>
  </si>
  <si>
    <t>녹지공간관리 민간위탁사업(산업단지5권역)</t>
    <phoneticPr fontId="5" type="noConversion"/>
  </si>
  <si>
    <t>공원녹지 유지관리공사(금촌택지지구 권역)</t>
    <phoneticPr fontId="5" type="noConversion"/>
  </si>
  <si>
    <t>공원녹지 유지관리공사(탄현 통일동산권역)</t>
    <phoneticPr fontId="5" type="noConversion"/>
  </si>
  <si>
    <t>공원녹지대 수목 보식</t>
    <phoneticPr fontId="5" type="noConversion"/>
  </si>
  <si>
    <t>관광안내표지판</t>
    <phoneticPr fontId="5" type="noConversion"/>
  </si>
  <si>
    <t>해마루촌 주차장 공중화장실 신축</t>
    <phoneticPr fontId="5" type="noConversion"/>
  </si>
  <si>
    <t>공릉관광지 캠핑카 설치</t>
    <phoneticPr fontId="5" type="noConversion"/>
  </si>
  <si>
    <t>오두산 탐방로 조성 공사</t>
    <phoneticPr fontId="5" type="noConversion"/>
  </si>
  <si>
    <t>산책로정비</t>
    <phoneticPr fontId="5" type="noConversion"/>
  </si>
  <si>
    <t>부유분수설치</t>
    <phoneticPr fontId="5" type="noConversion"/>
  </si>
  <si>
    <t>신산2리 도로 재포장</t>
    <phoneticPr fontId="5" type="noConversion"/>
  </si>
  <si>
    <t>창만3리 구거 정비</t>
    <phoneticPr fontId="5" type="noConversion"/>
  </si>
  <si>
    <t>방축1리 배수로 개선</t>
    <phoneticPr fontId="5" type="noConversion"/>
  </si>
  <si>
    <t>창만4리 마을안길 재포장</t>
    <phoneticPr fontId="5" type="noConversion"/>
  </si>
  <si>
    <t>창만3리 마을안길 재포장</t>
    <phoneticPr fontId="5" type="noConversion"/>
  </si>
  <si>
    <t>2020년 파주시 지능형교통체계(ITS) 확충사업</t>
    <phoneticPr fontId="5" type="noConversion"/>
  </si>
  <si>
    <t>2020년 선유지구 영농한해특별대책지원사업</t>
    <phoneticPr fontId="5" type="noConversion"/>
  </si>
  <si>
    <t>2020년 웅담지구 영농한해특별대책지원사업</t>
    <phoneticPr fontId="5" type="noConversion"/>
  </si>
  <si>
    <t>2020년 대정지구 수리시설정비사업</t>
    <phoneticPr fontId="5" type="noConversion"/>
  </si>
  <si>
    <t>2020년 방금지구 수리시설정비사업</t>
    <phoneticPr fontId="5" type="noConversion"/>
  </si>
  <si>
    <t>눌노리 구거정비사업</t>
    <phoneticPr fontId="5" type="noConversion"/>
  </si>
  <si>
    <t>검산지구 수리시설 정비사업</t>
    <phoneticPr fontId="5" type="noConversion"/>
  </si>
  <si>
    <t>파주시농업기술센터 피난계단 대수선공사</t>
    <phoneticPr fontId="5" type="noConversion"/>
  </si>
  <si>
    <t>지하차도 신축이음보수공사</t>
    <phoneticPr fontId="5" type="noConversion"/>
  </si>
  <si>
    <t>야당역 환승주차장 건설</t>
    <phoneticPr fontId="5" type="noConversion"/>
  </si>
  <si>
    <t>가람마을 공원 지하주차장 건설</t>
    <phoneticPr fontId="5" type="noConversion"/>
  </si>
  <si>
    <t>교하동 가로등 개선 공사</t>
    <phoneticPr fontId="5" type="noConversion"/>
  </si>
  <si>
    <t>이천1리 농로 포장공사</t>
    <phoneticPr fontId="5" type="noConversion"/>
  </si>
  <si>
    <t>빗물 배수로 설치</t>
    <phoneticPr fontId="5" type="noConversion"/>
  </si>
  <si>
    <t>문산2리 마을도로 재포장 공사</t>
    <phoneticPr fontId="5" type="noConversion"/>
  </si>
  <si>
    <t>선유3리 마을안길 재포장공사</t>
    <phoneticPr fontId="5" type="noConversion"/>
  </si>
  <si>
    <t>당동2리 피양지 설치공사</t>
    <phoneticPr fontId="5" type="noConversion"/>
  </si>
  <si>
    <t>선유4리 마을안길 정비공사</t>
    <phoneticPr fontId="5" type="noConversion"/>
  </si>
  <si>
    <t>마정리 배수로 정비</t>
    <phoneticPr fontId="5" type="noConversion"/>
  </si>
  <si>
    <t>문산행복센터 공연장 승강기 교체 공사</t>
    <phoneticPr fontId="5" type="noConversion"/>
  </si>
  <si>
    <t>금곡2리 두포전 제방도로설치</t>
    <phoneticPr fontId="5" type="noConversion"/>
  </si>
  <si>
    <t>동문2리 마을안길 및 배수로정비</t>
    <phoneticPr fontId="5" type="noConversion"/>
  </si>
  <si>
    <t>동문1리 주택 축대설치</t>
    <phoneticPr fontId="5" type="noConversion"/>
  </si>
  <si>
    <t>갈곡리 배수로정비</t>
    <phoneticPr fontId="5" type="noConversion"/>
  </si>
  <si>
    <t>가야1리 구거정비</t>
    <phoneticPr fontId="5" type="noConversion"/>
  </si>
  <si>
    <t>대능리 마을안길포장</t>
    <phoneticPr fontId="5" type="noConversion"/>
  </si>
  <si>
    <t>금곡1리 교량확장</t>
    <phoneticPr fontId="5" type="noConversion"/>
  </si>
  <si>
    <t>대능1리 마을안길정비</t>
    <phoneticPr fontId="5" type="noConversion"/>
  </si>
  <si>
    <t>웅담3리 마을안길 포장</t>
    <phoneticPr fontId="5" type="noConversion"/>
  </si>
  <si>
    <t>교하 청소년문화의집 보수공사</t>
    <phoneticPr fontId="5" type="noConversion"/>
  </si>
  <si>
    <t>운정 청소년문화의집 다목적체육관 보수공사</t>
    <phoneticPr fontId="5" type="noConversion"/>
  </si>
  <si>
    <t>소화전 설치공사</t>
    <phoneticPr fontId="5" type="noConversion"/>
  </si>
  <si>
    <t>민방위교육장 건물외부 도색공사</t>
    <phoneticPr fontId="5" type="noConversion"/>
  </si>
  <si>
    <t>민방위교육장 조명 및 간선 공사</t>
    <phoneticPr fontId="5" type="noConversion"/>
  </si>
  <si>
    <t>배수펌프장 비상발전기 보수공사</t>
    <phoneticPr fontId="5" type="noConversion"/>
  </si>
  <si>
    <t>금촌기존 배수펌프장 유수지 준설</t>
    <phoneticPr fontId="5" type="noConversion"/>
  </si>
  <si>
    <t>능산1리 석축설치</t>
    <phoneticPr fontId="5" type="noConversion"/>
  </si>
  <si>
    <t>능산1리 배수로 설치</t>
    <phoneticPr fontId="5" type="noConversion"/>
  </si>
  <si>
    <t>덕은5리 우수관 설치</t>
    <phoneticPr fontId="5" type="noConversion"/>
  </si>
  <si>
    <t>영태3리 마을주차장 정비</t>
    <phoneticPr fontId="5" type="noConversion"/>
  </si>
  <si>
    <t>노상리 농로정비(623번지 일원)</t>
    <phoneticPr fontId="5" type="noConversion"/>
  </si>
  <si>
    <t>조산리 농로정비</t>
    <phoneticPr fontId="5" type="noConversion"/>
  </si>
  <si>
    <t>읍내리 배수로 정비</t>
    <phoneticPr fontId="5" type="noConversion"/>
  </si>
  <si>
    <t>장현1리 도로 재포장</t>
    <phoneticPr fontId="5" type="noConversion"/>
  </si>
  <si>
    <t>장좌리 농로 포장</t>
    <phoneticPr fontId="5" type="noConversion"/>
  </si>
  <si>
    <t>어유지2리 배수로 정비</t>
    <phoneticPr fontId="5" type="noConversion"/>
  </si>
  <si>
    <t>답곡리 수로관 정비</t>
    <phoneticPr fontId="5" type="noConversion"/>
  </si>
  <si>
    <t>우범지역 CCTV설치 공사</t>
    <phoneticPr fontId="5" type="noConversion"/>
  </si>
  <si>
    <t>뇌조1리 마을안길 재포장(1)</t>
    <phoneticPr fontId="5" type="noConversion"/>
  </si>
  <si>
    <t>뇌조1리 마을안길 재포장(2)</t>
    <phoneticPr fontId="5" type="noConversion"/>
  </si>
  <si>
    <t>봉일천2리 도로포장</t>
    <phoneticPr fontId="5" type="noConversion"/>
  </si>
  <si>
    <t>봉일천5리 도로확장</t>
    <phoneticPr fontId="5" type="noConversion"/>
  </si>
  <si>
    <t>오산2리 배수로 정비</t>
    <phoneticPr fontId="5" type="noConversion"/>
  </si>
  <si>
    <t>노후LED가로등 교체</t>
    <phoneticPr fontId="5" type="noConversion"/>
  </si>
  <si>
    <t>청사LED등 교체 공사</t>
    <phoneticPr fontId="5" type="noConversion"/>
  </si>
  <si>
    <t>월롱체육공원 테니스장 노면정비공사</t>
    <phoneticPr fontId="5" type="noConversion"/>
  </si>
  <si>
    <t>통일공원 체육시설 리모델링 공사</t>
    <phoneticPr fontId="5" type="noConversion"/>
  </si>
  <si>
    <t>율곡1리 마을안길 포장 공사</t>
    <phoneticPr fontId="5" type="noConversion"/>
  </si>
  <si>
    <t>2020년 하수도 맨홀 보수공사</t>
    <phoneticPr fontId="5" type="noConversion"/>
  </si>
  <si>
    <t>금승리 하수관로 정비사업</t>
    <phoneticPr fontId="5" type="noConversion"/>
  </si>
  <si>
    <t>운정,통일동산,금촌증설실험실TOC분석장비 신규 구입</t>
    <phoneticPr fontId="5" type="noConversion"/>
  </si>
  <si>
    <t>운정 침사동 미세목스크린 보수</t>
    <phoneticPr fontId="5" type="noConversion"/>
  </si>
  <si>
    <t>통일동산 PLC판넬 개량</t>
    <phoneticPr fontId="5" type="noConversion"/>
  </si>
  <si>
    <t>문산증설 총인설비 제어시스템 개량</t>
    <phoneticPr fontId="5" type="noConversion"/>
  </si>
  <si>
    <t>적성 산단맨홀 펌프 수중케이블 교체</t>
    <phoneticPr fontId="5" type="noConversion"/>
  </si>
  <si>
    <t>문산증설 분리막교체</t>
    <phoneticPr fontId="5" type="noConversion"/>
  </si>
  <si>
    <t>방축3리 배수로 정비</t>
    <phoneticPr fontId="5" type="noConversion"/>
  </si>
  <si>
    <t>오도동 배수로 정비사업</t>
    <phoneticPr fontId="5" type="noConversion"/>
  </si>
  <si>
    <t>송촌동 하수관로 설치</t>
    <phoneticPr fontId="5" type="noConversion"/>
  </si>
  <si>
    <t>오도동 배수로 석축 설치</t>
    <phoneticPr fontId="5" type="noConversion"/>
  </si>
  <si>
    <t>1통 배수로 정비</t>
    <phoneticPr fontId="5" type="noConversion"/>
  </si>
  <si>
    <t>마지1리 우오수관로 교체</t>
    <phoneticPr fontId="5" type="noConversion"/>
  </si>
  <si>
    <t>율포리 구37번 국도 도로변 배수로공사</t>
    <phoneticPr fontId="5" type="noConversion"/>
  </si>
  <si>
    <t>시의회 다목적강당 리모델링 공사(전기)</t>
    <phoneticPr fontId="5" type="noConversion"/>
  </si>
  <si>
    <t>운동기구 유지관리(문산권)</t>
    <phoneticPr fontId="5" type="noConversion"/>
  </si>
  <si>
    <t>운동기구 유지관리(교하금촌권)</t>
    <phoneticPr fontId="5" type="noConversion"/>
  </si>
  <si>
    <t>도시숲 정비공사</t>
    <phoneticPr fontId="5" type="noConversion"/>
  </si>
  <si>
    <t>희망꽃밭 유지관리</t>
    <phoneticPr fontId="5" type="noConversion"/>
  </si>
  <si>
    <t>역갱도 전기기설 정비</t>
    <phoneticPr fontId="5" type="noConversion"/>
  </si>
  <si>
    <t>파주읍도서관 조성</t>
    <phoneticPr fontId="5" type="noConversion"/>
  </si>
  <si>
    <t>민원실 천장교체</t>
    <phoneticPr fontId="5" type="noConversion"/>
  </si>
  <si>
    <t>지산초등학교 앞 정차대 설치공사</t>
    <phoneticPr fontId="5" type="noConversion"/>
  </si>
  <si>
    <t>와석초등학교 앞 정차대 설치공사</t>
    <phoneticPr fontId="5" type="noConversion"/>
  </si>
  <si>
    <t>2020년 교통신호시설 설치공사</t>
    <phoneticPr fontId="5" type="noConversion"/>
  </si>
  <si>
    <t>지하차도 CCTV 설치</t>
    <phoneticPr fontId="5" type="noConversion"/>
  </si>
  <si>
    <t>지방도 기전시설 정비</t>
    <phoneticPr fontId="5" type="noConversion"/>
  </si>
  <si>
    <t>지방도 터널환경 정비</t>
    <phoneticPr fontId="5" type="noConversion"/>
  </si>
  <si>
    <t>황희선생유적지 조경정비</t>
    <phoneticPr fontId="5" type="noConversion"/>
  </si>
  <si>
    <t>시민회관 대공연장 음향, 영상 시스템 개선</t>
    <phoneticPr fontId="5" type="noConversion"/>
  </si>
  <si>
    <t>운정행복주택어린이집리모델링</t>
    <phoneticPr fontId="5" type="noConversion"/>
  </si>
  <si>
    <t>특수형광물질 도포</t>
    <phoneticPr fontId="5" type="noConversion"/>
  </si>
  <si>
    <t>상반기 배수펌프장 및 저류지 수풀제거</t>
    <phoneticPr fontId="5" type="noConversion"/>
  </si>
  <si>
    <t>2020년 폭염 대비 그늘막 설치</t>
    <phoneticPr fontId="5" type="noConversion"/>
  </si>
  <si>
    <t>마지2리 배수로 정비(2)</t>
    <phoneticPr fontId="5" type="noConversion"/>
  </si>
  <si>
    <t>마지2리 배수로 정비(1)</t>
    <phoneticPr fontId="5" type="noConversion"/>
  </si>
  <si>
    <t>장현1리 구거정비</t>
    <phoneticPr fontId="5" type="noConversion"/>
  </si>
  <si>
    <t>마지2리 운동장 개선</t>
    <phoneticPr fontId="5" type="noConversion"/>
  </si>
  <si>
    <t>장현1리 농로 포장공사</t>
    <phoneticPr fontId="5" type="noConversion"/>
  </si>
  <si>
    <t>문산하수처리장 탈취설비 개선공사</t>
    <phoneticPr fontId="5" type="noConversion"/>
  </si>
  <si>
    <t>금촌증설 1, 2계열 잉여슬러지배관분리</t>
    <phoneticPr fontId="5" type="noConversion"/>
  </si>
  <si>
    <t>금촌증설 1, 2계열 잉여슬러지유량계설치</t>
    <phoneticPr fontId="5" type="noConversion"/>
  </si>
  <si>
    <t>파평 TMS실 이전</t>
    <phoneticPr fontId="5" type="noConversion"/>
  </si>
  <si>
    <t>운정신도시 덩굴잡목 등 유해식물 제거</t>
    <phoneticPr fontId="5" type="noConversion"/>
  </si>
  <si>
    <t>직원 휴게공간 조성</t>
    <phoneticPr fontId="5" type="noConversion"/>
  </si>
  <si>
    <t>오산2리 회전교차로 설치공사</t>
    <phoneticPr fontId="5" type="noConversion"/>
  </si>
  <si>
    <t>2020년 동부권 맨홀 뚜껑 정비 공사(2지구)</t>
    <phoneticPr fontId="5" type="noConversion"/>
  </si>
  <si>
    <t>2020년 동부권 도로변 위험수목 제거 공사(2지구)</t>
    <phoneticPr fontId="5" type="noConversion"/>
  </si>
  <si>
    <t>2020년 동부권 가드레일, 펜스 정비 연간단가 공사(하반기)</t>
    <phoneticPr fontId="5" type="noConversion"/>
  </si>
  <si>
    <t>2020년 동부권 보도 유지관리 연간단가 공사(1지구-하반기)</t>
    <phoneticPr fontId="5" type="noConversion"/>
  </si>
  <si>
    <t>2020년 동부권 보도 유지관리 연간단가 공사(2지구-하반기)</t>
    <phoneticPr fontId="5" type="noConversion"/>
  </si>
  <si>
    <t>2020년 동부권 차선도색 유지보수 연간단가 공사(1지구-하반기)</t>
    <phoneticPr fontId="5" type="noConversion"/>
  </si>
  <si>
    <t>2020년 동부권 차선도색 유지보수 연간단가 공사(2지구-하반기)</t>
    <phoneticPr fontId="5" type="noConversion"/>
  </si>
  <si>
    <t>2020년 동부권 도로변 제초작업 공사(1지구-하반기)</t>
    <phoneticPr fontId="5" type="noConversion"/>
  </si>
  <si>
    <t>2020년 동부권 도로변 제초작업 공사(2지구-하반기)</t>
    <phoneticPr fontId="5" type="noConversion"/>
  </si>
  <si>
    <t>2020년 동부권 물고임 정비 공사(하반기)</t>
    <phoneticPr fontId="5" type="noConversion"/>
  </si>
  <si>
    <t>2020년 동부권 배수로 준설 공사(하반기)</t>
    <phoneticPr fontId="5" type="noConversion"/>
  </si>
  <si>
    <t>2020년 동부권 도로시설물 정비 연간단가 공사(1지구-하반기)</t>
    <phoneticPr fontId="5" type="noConversion"/>
  </si>
  <si>
    <t>2020년 동부권 도로시설물 정비 연간단가 공사(2지구-하반기)</t>
    <phoneticPr fontId="5" type="noConversion"/>
  </si>
  <si>
    <t>2020년 동부권 자전거도로 보수정비 연간단가 공사(하반기)</t>
    <phoneticPr fontId="5" type="noConversion"/>
  </si>
  <si>
    <t>2020년 동부권 시도 및 도시계획도로 도로포장공사(1지구-하반기)</t>
    <phoneticPr fontId="5" type="noConversion"/>
  </si>
  <si>
    <t>2020년 동부권 시도 및 도시계획도로 도로포장공사(2지구-하반기)</t>
    <phoneticPr fontId="5" type="noConversion"/>
  </si>
  <si>
    <t>2020년 국도 도로정비 공사(하반기)</t>
    <phoneticPr fontId="5" type="noConversion"/>
  </si>
  <si>
    <t>문화유적지 제초관리</t>
    <phoneticPr fontId="5" type="noConversion"/>
  </si>
  <si>
    <t>부녀회 사무실 리모델링</t>
    <phoneticPr fontId="5" type="noConversion"/>
  </si>
  <si>
    <t>오산리 족구장 시설개선</t>
    <phoneticPr fontId="5" type="noConversion"/>
  </si>
  <si>
    <t>금촌 다목적 실내체육관 건립공사</t>
    <phoneticPr fontId="5" type="noConversion"/>
  </si>
  <si>
    <t>운정 실내배드민턴장 증축공사</t>
    <phoneticPr fontId="5" type="noConversion"/>
  </si>
  <si>
    <t>통일동산 출판단지 중계펌프장 준설</t>
    <phoneticPr fontId="5" type="noConversion"/>
  </si>
  <si>
    <t>적성 수변전실 변압기 교체</t>
    <phoneticPr fontId="5" type="noConversion"/>
  </si>
  <si>
    <t>적성 기존 탈수기 폴리머공급설비개선</t>
    <phoneticPr fontId="5" type="noConversion"/>
  </si>
  <si>
    <t>법원2리 세천 정비</t>
    <phoneticPr fontId="5" type="noConversion"/>
  </si>
  <si>
    <t>마지2리 석축 설치</t>
    <phoneticPr fontId="5" type="noConversion"/>
  </si>
  <si>
    <t>가야2리 배수로 정비</t>
    <phoneticPr fontId="5" type="noConversion"/>
  </si>
  <si>
    <t>설마리 석축 보강</t>
    <phoneticPr fontId="5" type="noConversion"/>
  </si>
  <si>
    <t>능산2리 소하천 정비</t>
    <phoneticPr fontId="5" type="noConversion"/>
  </si>
  <si>
    <t>구읍2리 침수배수로 보강</t>
    <phoneticPr fontId="5" type="noConversion"/>
  </si>
  <si>
    <t>갈곡리 세천 정비</t>
    <phoneticPr fontId="5" type="noConversion"/>
  </si>
  <si>
    <t>도내3리 마을도로 포장</t>
    <phoneticPr fontId="5" type="noConversion"/>
  </si>
  <si>
    <t>장현2리 소하천 석축 설치</t>
    <phoneticPr fontId="5" type="noConversion"/>
  </si>
  <si>
    <t>무덕천 제방 정비</t>
    <phoneticPr fontId="5" type="noConversion"/>
  </si>
  <si>
    <t>서부권 시도 및 도시계획도로(5지구)</t>
    <phoneticPr fontId="5" type="noConversion"/>
  </si>
  <si>
    <t>서부권 시도 및 도시계획도로(6지구)</t>
    <phoneticPr fontId="5" type="noConversion"/>
  </si>
  <si>
    <t>서부권 차선도색 연간단가(1지구-하반기)</t>
    <phoneticPr fontId="5" type="noConversion"/>
  </si>
  <si>
    <t>서부권 차선도색 연간단가(2지구-하반기)</t>
    <phoneticPr fontId="5" type="noConversion"/>
  </si>
  <si>
    <t>서부권 제초작업(1지구-하반기)</t>
    <phoneticPr fontId="5" type="noConversion"/>
  </si>
  <si>
    <t>파주 공효공 박중손묘 장명등 석물 보존처리공사</t>
    <phoneticPr fontId="5" type="noConversion"/>
  </si>
  <si>
    <t>운정파크푸르지오어린이집리모델링</t>
    <phoneticPr fontId="5" type="noConversion"/>
  </si>
  <si>
    <t>조리 실내배드민턴장 건립공사</t>
    <phoneticPr fontId="5" type="noConversion"/>
  </si>
  <si>
    <t>운정 농축탈수기#A대수선</t>
    <phoneticPr fontId="5" type="noConversion"/>
  </si>
  <si>
    <t>금촌증설 반응조#1계열 산기장치 교체</t>
    <phoneticPr fontId="5" type="noConversion"/>
  </si>
  <si>
    <t>적성 반응조 유입전동밸브 개선</t>
    <phoneticPr fontId="5" type="noConversion"/>
  </si>
  <si>
    <t>통일동산 차집관로 교체</t>
    <phoneticPr fontId="5" type="noConversion"/>
  </si>
  <si>
    <t>물놀이장(에어바운스) 운영</t>
    <phoneticPr fontId="5" type="noConversion"/>
  </si>
  <si>
    <t>운정아이파크어린이집리모델링</t>
    <phoneticPr fontId="5" type="noConversion"/>
  </si>
  <si>
    <t>하반기 구조물 유지보수공사</t>
    <phoneticPr fontId="5" type="noConversion"/>
  </si>
  <si>
    <t>운정보건지소 신축</t>
    <phoneticPr fontId="5" type="noConversion"/>
  </si>
  <si>
    <t>하반기 배수펌프장 및 저류지 수풀제거</t>
    <phoneticPr fontId="5" type="noConversion"/>
  </si>
  <si>
    <t>중앙도서관 리모델링</t>
    <phoneticPr fontId="5" type="noConversion"/>
  </si>
  <si>
    <t>운정 다누림 노인·장애인 복지관 신축공사(건축)</t>
    <phoneticPr fontId="5" type="noConversion"/>
  </si>
  <si>
    <t>운정 다누림 노인·장애인 복지관 신축공사(전기)</t>
    <phoneticPr fontId="5" type="noConversion"/>
  </si>
  <si>
    <t>운정 다누림 노인·장애인 복지관 신축공사(통신)</t>
    <phoneticPr fontId="5" type="noConversion"/>
  </si>
  <si>
    <t>운정 다누림 노인·장애인 복지관 신축공사(소방)</t>
    <phoneticPr fontId="5" type="noConversion"/>
  </si>
  <si>
    <t>2020년 파주시 정보통신공사 연간단가</t>
    <phoneticPr fontId="5" type="noConversion"/>
  </si>
  <si>
    <t>자가망선로 연간단가</t>
    <phoneticPr fontId="5" type="noConversion"/>
  </si>
  <si>
    <t>2020년 발주계획[공사]</t>
    <phoneticPr fontId="6" type="noConversion"/>
  </si>
  <si>
    <t>2020년 발주계획[용역]</t>
    <phoneticPr fontId="6" type="noConversion"/>
  </si>
  <si>
    <t>2020년 발주계획[물품]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</si>
</sst>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7" formatCode="#,##0_);[Red]\(#,##0\)"/>
  </numFmts>
  <fonts count="18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0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10"/>
      <name val="돋움"/>
      <family val="3"/>
      <charset val="129"/>
    </font>
    <font>
      <b/>
      <sz val="16"/>
      <color theme="1"/>
      <name val="맑은 고딕"/>
      <family val="3"/>
      <charset val="129"/>
    </font>
    <font>
      <b/>
      <sz val="16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3" fillId="0" borderId="0"/>
    <xf numFmtId="0" fontId="2" fillId="2" borderId="0"/>
    <xf numFmtId="0" fontId="4" fillId="2" borderId="0"/>
    <xf numFmtId="0" fontId="4" fillId="2" borderId="0"/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1" fontId="10" fillId="0" borderId="0" xfId="1" applyFont="1" applyAlignment="1">
      <alignment vertical="center"/>
    </xf>
    <xf numFmtId="0" fontId="10" fillId="0" borderId="0" xfId="0" applyFont="1" applyAlignment="1">
      <alignment horizontal="center" vertical="center"/>
    </xf>
    <xf numFmtId="41" fontId="10" fillId="0" borderId="0" xfId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1" fontId="10" fillId="0" borderId="0" xfId="1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1" fillId="0" borderId="1" xfId="2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41" fontId="11" fillId="3" borderId="1" xfId="1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2" applyFont="1" applyBorder="1" applyAlignment="1">
      <alignment horizontal="left" vertical="center"/>
    </xf>
    <xf numFmtId="0" fontId="11" fillId="0" borderId="1" xfId="2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41" fontId="11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49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shrinkToFi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11" fillId="3" borderId="1" xfId="0" applyFont="1" applyFill="1" applyBorder="1" applyAlignment="1">
      <alignment vertical="center" wrapText="1"/>
    </xf>
    <xf numFmtId="0" fontId="11" fillId="0" borderId="1" xfId="2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2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3" fontId="11" fillId="0" borderId="1" xfId="2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3" fillId="4" borderId="1" xfId="5" applyFont="1" applyFill="1" applyBorder="1" applyAlignment="1">
      <alignment horizontal="center" vertical="center"/>
    </xf>
    <xf numFmtId="0" fontId="13" fillId="4" borderId="1" xfId="5" applyFont="1" applyFill="1" applyBorder="1" applyAlignment="1">
      <alignment horizontal="center" vertical="center" wrapText="1"/>
    </xf>
    <xf numFmtId="0" fontId="13" fillId="4" borderId="1" xfId="3" applyFont="1" applyFill="1" applyBorder="1" applyAlignment="1">
      <alignment horizontal="center" vertical="center"/>
    </xf>
    <xf numFmtId="41" fontId="13" fillId="4" borderId="1" xfId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49" fontId="10" fillId="0" borderId="1" xfId="1" applyNumberFormat="1" applyFont="1" applyFill="1" applyBorder="1" applyAlignment="1">
      <alignment horizontal="center" vertical="center"/>
    </xf>
    <xf numFmtId="41" fontId="11" fillId="0" borderId="1" xfId="1" applyFont="1" applyFill="1" applyBorder="1" applyAlignment="1">
      <alignment vertical="center" shrinkToFit="1"/>
    </xf>
    <xf numFmtId="41" fontId="11" fillId="0" borderId="1" xfId="1" applyNumberFormat="1" applyFont="1" applyFill="1" applyBorder="1" applyAlignment="1">
      <alignment vertical="center" shrinkToFit="1"/>
    </xf>
    <xf numFmtId="49" fontId="15" fillId="0" borderId="1" xfId="1" applyNumberFormat="1" applyFont="1" applyFill="1" applyBorder="1" applyAlignment="1">
      <alignment horizontal="center" vertical="center"/>
    </xf>
    <xf numFmtId="49" fontId="11" fillId="0" borderId="1" xfId="1" applyNumberFormat="1" applyFont="1" applyFill="1" applyBorder="1" applyAlignment="1">
      <alignment horizontal="center" vertical="center"/>
    </xf>
    <xf numFmtId="0" fontId="13" fillId="4" borderId="1" xfId="3" applyFont="1" applyFill="1" applyBorder="1" applyAlignment="1">
      <alignment horizontal="center" vertical="center" wrapText="1"/>
    </xf>
    <xf numFmtId="41" fontId="13" fillId="4" borderId="1" xfId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41" fontId="11" fillId="0" borderId="1" xfId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41" fontId="9" fillId="0" borderId="0" xfId="1" applyFont="1" applyBorder="1" applyAlignment="1">
      <alignment horizontal="center" vertical="center" wrapText="1"/>
    </xf>
    <xf numFmtId="41" fontId="9" fillId="0" borderId="0" xfId="1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41" fontId="9" fillId="0" borderId="0" xfId="1" applyFont="1" applyBorder="1" applyAlignment="1">
      <alignment horizontal="right" vertical="center"/>
    </xf>
    <xf numFmtId="177" fontId="11" fillId="0" borderId="1" xfId="1" applyNumberFormat="1" applyFont="1" applyFill="1" applyBorder="1" applyAlignment="1">
      <alignment vertical="center" shrinkToFit="1"/>
    </xf>
    <xf numFmtId="177" fontId="10" fillId="0" borderId="1" xfId="1" applyNumberFormat="1" applyFont="1" applyFill="1" applyBorder="1" applyAlignment="1">
      <alignment vertical="center" shrinkToFit="1"/>
    </xf>
    <xf numFmtId="41" fontId="10" fillId="0" borderId="1" xfId="0" applyNumberFormat="1" applyFont="1" applyFill="1" applyBorder="1" applyAlignment="1">
      <alignment vertical="center" shrinkToFit="1"/>
    </xf>
    <xf numFmtId="3" fontId="11" fillId="3" borderId="1" xfId="0" applyNumberFormat="1" applyFont="1" applyFill="1" applyBorder="1" applyAlignment="1">
      <alignment horizontal="right" vertical="center" shrinkToFit="1"/>
    </xf>
    <xf numFmtId="177" fontId="10" fillId="0" borderId="1" xfId="1" applyNumberFormat="1" applyFont="1" applyBorder="1" applyAlignment="1">
      <alignment vertical="center" shrinkToFit="1"/>
    </xf>
    <xf numFmtId="3" fontId="10" fillId="0" borderId="1" xfId="0" applyNumberFormat="1" applyFont="1" applyFill="1" applyBorder="1" applyAlignment="1">
      <alignment horizontal="right" vertical="center" shrinkToFit="1"/>
    </xf>
    <xf numFmtId="41" fontId="10" fillId="0" borderId="1" xfId="1" applyFont="1" applyFill="1" applyBorder="1" applyAlignment="1">
      <alignment vertical="center" shrinkToFit="1"/>
    </xf>
    <xf numFmtId="41" fontId="11" fillId="3" borderId="1" xfId="1" applyFont="1" applyFill="1" applyBorder="1" applyAlignment="1">
      <alignment horizontal="right" vertical="center" shrinkToFit="1"/>
    </xf>
    <xf numFmtId="177" fontId="10" fillId="3" borderId="1" xfId="1" applyNumberFormat="1" applyFont="1" applyFill="1" applyBorder="1" applyAlignment="1">
      <alignment vertical="center" shrinkToFit="1"/>
    </xf>
    <xf numFmtId="177" fontId="15" fillId="0" borderId="1" xfId="1" applyNumberFormat="1" applyFont="1" applyFill="1" applyBorder="1" applyAlignment="1">
      <alignment vertical="center" shrinkToFit="1"/>
    </xf>
    <xf numFmtId="0" fontId="10" fillId="0" borderId="1" xfId="0" applyFont="1" applyFill="1" applyBorder="1" applyAlignment="1">
      <alignment horizontal="right" vertical="center" shrinkToFit="1"/>
    </xf>
  </cellXfs>
  <cellStyles count="8">
    <cellStyle name="headerStyle" xfId="3"/>
    <cellStyle name="headerStyle 2" xfId="4"/>
    <cellStyle name="headerStyle 3" xfId="5"/>
    <cellStyle name="쉼표 [0]" xfId="1" builtinId="6"/>
    <cellStyle name="쉼표 [0] 2" xfId="7"/>
    <cellStyle name="표준" xfId="0" builtinId="0"/>
    <cellStyle name="표준 2" xfId="6"/>
    <cellStyle name="표준 4" xfId="2"/>
  </cellStyles>
  <dxfs count="0"/>
  <tableStyles count="0" defaultTableStyle="TableStyleMedium9" defaultPivotStyle="PivotStyleLight16"/>
  <colors>
    <mruColors>
      <color rgb="FFCCFF99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8"/>
  <sheetViews>
    <sheetView workbookViewId="0">
      <selection activeCell="F500" sqref="F500"/>
    </sheetView>
  </sheetViews>
  <sheetFormatPr defaultRowHeight="16.5" x14ac:dyDescent="0.3"/>
  <cols>
    <col min="1" max="1" width="13.625" style="5" customWidth="1"/>
    <col min="2" max="2" width="7.75" style="5" customWidth="1"/>
    <col min="3" max="3" width="43.375" style="3" customWidth="1"/>
    <col min="4" max="4" width="14.875" style="10" customWidth="1"/>
    <col min="5" max="5" width="11.5" style="4" customWidth="1"/>
    <col min="6" max="16384" width="9" style="1"/>
  </cols>
  <sheetData>
    <row r="1" spans="1:5" ht="28.5" customHeight="1" x14ac:dyDescent="0.3">
      <c r="A1" s="58" t="s">
        <v>1359</v>
      </c>
      <c r="B1" s="59"/>
      <c r="C1" s="59"/>
      <c r="D1" s="59"/>
      <c r="E1" s="59"/>
    </row>
    <row r="2" spans="1:5" ht="8.25" customHeight="1" x14ac:dyDescent="0.3">
      <c r="A2" s="7"/>
      <c r="B2" s="8"/>
      <c r="C2" s="2"/>
      <c r="D2" s="9"/>
      <c r="E2" s="8"/>
    </row>
    <row r="3" spans="1:5" s="14" customFormat="1" ht="30" customHeight="1" x14ac:dyDescent="0.3">
      <c r="A3" s="44" t="s">
        <v>0</v>
      </c>
      <c r="B3" s="45" t="s">
        <v>992</v>
      </c>
      <c r="C3" s="46" t="s">
        <v>1</v>
      </c>
      <c r="D3" s="44" t="s">
        <v>2</v>
      </c>
      <c r="E3" s="47" t="s">
        <v>3</v>
      </c>
    </row>
    <row r="4" spans="1:5" s="14" customFormat="1" ht="30" customHeight="1" x14ac:dyDescent="0.3">
      <c r="A4" s="31" t="s">
        <v>25</v>
      </c>
      <c r="B4" s="31">
        <v>1</v>
      </c>
      <c r="C4" s="18" t="s">
        <v>599</v>
      </c>
      <c r="D4" s="32" t="s">
        <v>857</v>
      </c>
      <c r="E4" s="70">
        <v>80000000</v>
      </c>
    </row>
    <row r="5" spans="1:5" s="14" customFormat="1" ht="30" customHeight="1" x14ac:dyDescent="0.3">
      <c r="A5" s="31" t="s">
        <v>25</v>
      </c>
      <c r="B5" s="31">
        <v>1</v>
      </c>
      <c r="C5" s="18" t="s">
        <v>600</v>
      </c>
      <c r="D5" s="32" t="s">
        <v>857</v>
      </c>
      <c r="E5" s="70">
        <v>80000000</v>
      </c>
    </row>
    <row r="6" spans="1:5" s="14" customFormat="1" ht="30" customHeight="1" x14ac:dyDescent="0.3">
      <c r="A6" s="31" t="s">
        <v>488</v>
      </c>
      <c r="B6" s="31">
        <v>1</v>
      </c>
      <c r="C6" s="18" t="s">
        <v>1012</v>
      </c>
      <c r="D6" s="13" t="s">
        <v>857</v>
      </c>
      <c r="E6" s="71">
        <v>27000000</v>
      </c>
    </row>
    <row r="7" spans="1:5" s="14" customFormat="1" ht="30" customHeight="1" x14ac:dyDescent="0.3">
      <c r="A7" s="31" t="s">
        <v>28</v>
      </c>
      <c r="B7" s="42">
        <v>1</v>
      </c>
      <c r="C7" s="18" t="s">
        <v>1013</v>
      </c>
      <c r="D7" s="13" t="s">
        <v>857</v>
      </c>
      <c r="E7" s="71">
        <v>80000000</v>
      </c>
    </row>
    <row r="8" spans="1:5" s="14" customFormat="1" ht="30" customHeight="1" x14ac:dyDescent="0.3">
      <c r="A8" s="31" t="s">
        <v>28</v>
      </c>
      <c r="B8" s="31">
        <v>1</v>
      </c>
      <c r="C8" s="18" t="s">
        <v>1014</v>
      </c>
      <c r="D8" s="13" t="s">
        <v>857</v>
      </c>
      <c r="E8" s="71">
        <v>80000000</v>
      </c>
    </row>
    <row r="9" spans="1:5" s="14" customFormat="1" ht="30" customHeight="1" x14ac:dyDescent="0.3">
      <c r="A9" s="49" t="s">
        <v>490</v>
      </c>
      <c r="B9" s="31">
        <v>1</v>
      </c>
      <c r="C9" s="18" t="s">
        <v>1015</v>
      </c>
      <c r="D9" s="13" t="s">
        <v>857</v>
      </c>
      <c r="E9" s="72">
        <v>25000000</v>
      </c>
    </row>
    <row r="10" spans="1:5" s="14" customFormat="1" ht="30" customHeight="1" x14ac:dyDescent="0.3">
      <c r="A10" s="49" t="s">
        <v>490</v>
      </c>
      <c r="B10" s="31">
        <v>1</v>
      </c>
      <c r="C10" s="18" t="s">
        <v>1016</v>
      </c>
      <c r="D10" s="13" t="s">
        <v>857</v>
      </c>
      <c r="E10" s="72">
        <v>30000000</v>
      </c>
    </row>
    <row r="11" spans="1:5" s="14" customFormat="1" ht="30" customHeight="1" x14ac:dyDescent="0.3">
      <c r="A11" s="49" t="s">
        <v>490</v>
      </c>
      <c r="B11" s="31">
        <v>1</v>
      </c>
      <c r="C11" s="18" t="s">
        <v>1017</v>
      </c>
      <c r="D11" s="13" t="s">
        <v>857</v>
      </c>
      <c r="E11" s="72">
        <v>40000000</v>
      </c>
    </row>
    <row r="12" spans="1:5" s="14" customFormat="1" ht="30" customHeight="1" x14ac:dyDescent="0.3">
      <c r="A12" s="49" t="s">
        <v>490</v>
      </c>
      <c r="B12" s="31">
        <v>1</v>
      </c>
      <c r="C12" s="18" t="s">
        <v>1018</v>
      </c>
      <c r="D12" s="13" t="s">
        <v>857</v>
      </c>
      <c r="E12" s="72">
        <v>50000000</v>
      </c>
    </row>
    <row r="13" spans="1:5" s="14" customFormat="1" ht="30" customHeight="1" x14ac:dyDescent="0.3">
      <c r="A13" s="49" t="s">
        <v>490</v>
      </c>
      <c r="B13" s="31">
        <v>1</v>
      </c>
      <c r="C13" s="18" t="s">
        <v>1019</v>
      </c>
      <c r="D13" s="13" t="s">
        <v>857</v>
      </c>
      <c r="E13" s="72">
        <v>50000000</v>
      </c>
    </row>
    <row r="14" spans="1:5" s="14" customFormat="1" ht="30" customHeight="1" x14ac:dyDescent="0.3">
      <c r="A14" s="49" t="s">
        <v>490</v>
      </c>
      <c r="B14" s="31">
        <v>1</v>
      </c>
      <c r="C14" s="18" t="s">
        <v>1020</v>
      </c>
      <c r="D14" s="13" t="s">
        <v>857</v>
      </c>
      <c r="E14" s="72">
        <v>50000000</v>
      </c>
    </row>
    <row r="15" spans="1:5" ht="30" customHeight="1" x14ac:dyDescent="0.3">
      <c r="A15" s="49" t="s">
        <v>490</v>
      </c>
      <c r="B15" s="31">
        <v>1</v>
      </c>
      <c r="C15" s="18" t="s">
        <v>1021</v>
      </c>
      <c r="D15" s="13" t="s">
        <v>857</v>
      </c>
      <c r="E15" s="72">
        <v>50000000</v>
      </c>
    </row>
    <row r="16" spans="1:5" ht="30" customHeight="1" x14ac:dyDescent="0.3">
      <c r="A16" s="49" t="s">
        <v>490</v>
      </c>
      <c r="B16" s="31">
        <v>1</v>
      </c>
      <c r="C16" s="18" t="s">
        <v>1022</v>
      </c>
      <c r="D16" s="13" t="s">
        <v>857</v>
      </c>
      <c r="E16" s="72">
        <v>70000000</v>
      </c>
    </row>
    <row r="17" spans="1:5" ht="30" customHeight="1" x14ac:dyDescent="0.3">
      <c r="A17" s="49" t="s">
        <v>241</v>
      </c>
      <c r="B17" s="31">
        <v>1</v>
      </c>
      <c r="C17" s="18" t="s">
        <v>1023</v>
      </c>
      <c r="D17" s="13" t="s">
        <v>857</v>
      </c>
      <c r="E17" s="72">
        <v>70000000</v>
      </c>
    </row>
    <row r="18" spans="1:5" ht="30" customHeight="1" x14ac:dyDescent="0.3">
      <c r="A18" s="49" t="s">
        <v>241</v>
      </c>
      <c r="B18" s="31">
        <v>1</v>
      </c>
      <c r="C18" s="18" t="s">
        <v>1024</v>
      </c>
      <c r="D18" s="13" t="s">
        <v>857</v>
      </c>
      <c r="E18" s="72">
        <v>100000000</v>
      </c>
    </row>
    <row r="19" spans="1:5" ht="30" customHeight="1" x14ac:dyDescent="0.3">
      <c r="A19" s="49" t="s">
        <v>241</v>
      </c>
      <c r="B19" s="31">
        <v>1</v>
      </c>
      <c r="C19" s="18" t="s">
        <v>1025</v>
      </c>
      <c r="D19" s="13" t="s">
        <v>857</v>
      </c>
      <c r="E19" s="72">
        <v>100000000</v>
      </c>
    </row>
    <row r="20" spans="1:5" ht="30" customHeight="1" x14ac:dyDescent="0.3">
      <c r="A20" s="49" t="s">
        <v>241</v>
      </c>
      <c r="B20" s="31">
        <v>1</v>
      </c>
      <c r="C20" s="18" t="s">
        <v>1026</v>
      </c>
      <c r="D20" s="13" t="s">
        <v>857</v>
      </c>
      <c r="E20" s="72">
        <v>100000000</v>
      </c>
    </row>
    <row r="21" spans="1:5" ht="30" customHeight="1" x14ac:dyDescent="0.3">
      <c r="A21" s="49" t="s">
        <v>241</v>
      </c>
      <c r="B21" s="31">
        <v>1</v>
      </c>
      <c r="C21" s="18" t="s">
        <v>1027</v>
      </c>
      <c r="D21" s="13" t="s">
        <v>857</v>
      </c>
      <c r="E21" s="72">
        <v>100000000</v>
      </c>
    </row>
    <row r="22" spans="1:5" ht="30" customHeight="1" x14ac:dyDescent="0.3">
      <c r="A22" s="49" t="s">
        <v>241</v>
      </c>
      <c r="B22" s="31">
        <v>1</v>
      </c>
      <c r="C22" s="18" t="s">
        <v>1028</v>
      </c>
      <c r="D22" s="13" t="s">
        <v>857</v>
      </c>
      <c r="E22" s="72">
        <v>100000000</v>
      </c>
    </row>
    <row r="23" spans="1:5" ht="30" customHeight="1" x14ac:dyDescent="0.3">
      <c r="A23" s="49" t="s">
        <v>241</v>
      </c>
      <c r="B23" s="31">
        <v>1</v>
      </c>
      <c r="C23" s="18" t="s">
        <v>1029</v>
      </c>
      <c r="D23" s="13" t="s">
        <v>857</v>
      </c>
      <c r="E23" s="72">
        <v>100000000</v>
      </c>
    </row>
    <row r="24" spans="1:5" ht="30" customHeight="1" x14ac:dyDescent="0.3">
      <c r="A24" s="49" t="s">
        <v>241</v>
      </c>
      <c r="B24" s="31">
        <v>1</v>
      </c>
      <c r="C24" s="18" t="s">
        <v>1030</v>
      </c>
      <c r="D24" s="13" t="s">
        <v>857</v>
      </c>
      <c r="E24" s="72">
        <v>100000000</v>
      </c>
    </row>
    <row r="25" spans="1:5" ht="30" customHeight="1" x14ac:dyDescent="0.3">
      <c r="A25" s="49" t="s">
        <v>241</v>
      </c>
      <c r="B25" s="31">
        <v>1</v>
      </c>
      <c r="C25" s="18" t="s">
        <v>1031</v>
      </c>
      <c r="D25" s="13" t="s">
        <v>857</v>
      </c>
      <c r="E25" s="72">
        <v>100000000</v>
      </c>
    </row>
    <row r="26" spans="1:5" s="14" customFormat="1" ht="30" customHeight="1" x14ac:dyDescent="0.3">
      <c r="A26" s="31" t="s">
        <v>241</v>
      </c>
      <c r="B26" s="31">
        <v>1</v>
      </c>
      <c r="C26" s="18" t="s">
        <v>1032</v>
      </c>
      <c r="D26" s="13" t="s">
        <v>857</v>
      </c>
      <c r="E26" s="72">
        <v>100000000</v>
      </c>
    </row>
    <row r="27" spans="1:5" s="14" customFormat="1" ht="30" customHeight="1" x14ac:dyDescent="0.3">
      <c r="A27" s="31" t="s">
        <v>241</v>
      </c>
      <c r="B27" s="31">
        <v>1</v>
      </c>
      <c r="C27" s="18" t="s">
        <v>1033</v>
      </c>
      <c r="D27" s="13" t="s">
        <v>857</v>
      </c>
      <c r="E27" s="72">
        <v>100000000</v>
      </c>
    </row>
    <row r="28" spans="1:5" s="14" customFormat="1" ht="30" customHeight="1" x14ac:dyDescent="0.3">
      <c r="A28" s="31" t="s">
        <v>241</v>
      </c>
      <c r="B28" s="31">
        <v>1</v>
      </c>
      <c r="C28" s="18" t="s">
        <v>1034</v>
      </c>
      <c r="D28" s="13" t="s">
        <v>857</v>
      </c>
      <c r="E28" s="72">
        <v>100000000</v>
      </c>
    </row>
    <row r="29" spans="1:5" s="14" customFormat="1" ht="30" customHeight="1" x14ac:dyDescent="0.3">
      <c r="A29" s="31" t="s">
        <v>241</v>
      </c>
      <c r="B29" s="31">
        <v>1</v>
      </c>
      <c r="C29" s="18" t="s">
        <v>576</v>
      </c>
      <c r="D29" s="13" t="s">
        <v>857</v>
      </c>
      <c r="E29" s="72">
        <v>100000000</v>
      </c>
    </row>
    <row r="30" spans="1:5" s="14" customFormat="1" ht="30" customHeight="1" x14ac:dyDescent="0.3">
      <c r="A30" s="31" t="s">
        <v>241</v>
      </c>
      <c r="B30" s="31">
        <v>1</v>
      </c>
      <c r="C30" s="18" t="s">
        <v>1035</v>
      </c>
      <c r="D30" s="13" t="s">
        <v>857</v>
      </c>
      <c r="E30" s="72">
        <v>100000000</v>
      </c>
    </row>
    <row r="31" spans="1:5" s="14" customFormat="1" ht="30" customHeight="1" x14ac:dyDescent="0.3">
      <c r="A31" s="31" t="s">
        <v>241</v>
      </c>
      <c r="B31" s="31">
        <v>1</v>
      </c>
      <c r="C31" s="18" t="s">
        <v>1036</v>
      </c>
      <c r="D31" s="13" t="s">
        <v>857</v>
      </c>
      <c r="E31" s="72">
        <v>100000000</v>
      </c>
    </row>
    <row r="32" spans="1:5" s="14" customFormat="1" ht="30" customHeight="1" x14ac:dyDescent="0.3">
      <c r="A32" s="31" t="s">
        <v>241</v>
      </c>
      <c r="B32" s="31">
        <v>1</v>
      </c>
      <c r="C32" s="18" t="s">
        <v>577</v>
      </c>
      <c r="D32" s="13" t="s">
        <v>857</v>
      </c>
      <c r="E32" s="72">
        <v>100000000</v>
      </c>
    </row>
    <row r="33" spans="1:5" s="14" customFormat="1" ht="30" customHeight="1" x14ac:dyDescent="0.3">
      <c r="A33" s="31" t="s">
        <v>241</v>
      </c>
      <c r="B33" s="31">
        <v>1</v>
      </c>
      <c r="C33" s="18" t="s">
        <v>578</v>
      </c>
      <c r="D33" s="13" t="s">
        <v>857</v>
      </c>
      <c r="E33" s="72">
        <v>100000000</v>
      </c>
    </row>
    <row r="34" spans="1:5" s="14" customFormat="1" ht="30" customHeight="1" x14ac:dyDescent="0.3">
      <c r="A34" s="31" t="s">
        <v>241</v>
      </c>
      <c r="B34" s="31">
        <v>1</v>
      </c>
      <c r="C34" s="18" t="s">
        <v>1037</v>
      </c>
      <c r="D34" s="13" t="s">
        <v>857</v>
      </c>
      <c r="E34" s="72">
        <v>132500000</v>
      </c>
    </row>
    <row r="35" spans="1:5" s="14" customFormat="1" ht="30" customHeight="1" x14ac:dyDescent="0.3">
      <c r="A35" s="31" t="s">
        <v>241</v>
      </c>
      <c r="B35" s="31">
        <v>1</v>
      </c>
      <c r="C35" s="18" t="s">
        <v>579</v>
      </c>
      <c r="D35" s="13" t="s">
        <v>857</v>
      </c>
      <c r="E35" s="72">
        <v>132500000</v>
      </c>
    </row>
    <row r="36" spans="1:5" s="14" customFormat="1" ht="30" customHeight="1" x14ac:dyDescent="0.3">
      <c r="A36" s="49" t="s">
        <v>241</v>
      </c>
      <c r="B36" s="31">
        <v>1</v>
      </c>
      <c r="C36" s="18" t="s">
        <v>580</v>
      </c>
      <c r="D36" s="13" t="s">
        <v>857</v>
      </c>
      <c r="E36" s="72">
        <v>150000000</v>
      </c>
    </row>
    <row r="37" spans="1:5" s="14" customFormat="1" ht="30" customHeight="1" x14ac:dyDescent="0.3">
      <c r="A37" s="49" t="s">
        <v>241</v>
      </c>
      <c r="B37" s="31">
        <v>1</v>
      </c>
      <c r="C37" s="18" t="s">
        <v>1038</v>
      </c>
      <c r="D37" s="13" t="s">
        <v>857</v>
      </c>
      <c r="E37" s="72">
        <v>200000000</v>
      </c>
    </row>
    <row r="38" spans="1:5" s="14" customFormat="1" ht="30" customHeight="1" x14ac:dyDescent="0.3">
      <c r="A38" s="49" t="s">
        <v>241</v>
      </c>
      <c r="B38" s="31">
        <v>1</v>
      </c>
      <c r="C38" s="18" t="s">
        <v>1039</v>
      </c>
      <c r="D38" s="13" t="s">
        <v>857</v>
      </c>
      <c r="E38" s="72">
        <v>200000000</v>
      </c>
    </row>
    <row r="39" spans="1:5" s="14" customFormat="1" ht="30" customHeight="1" x14ac:dyDescent="0.3">
      <c r="A39" s="49" t="s">
        <v>241</v>
      </c>
      <c r="B39" s="31">
        <v>1</v>
      </c>
      <c r="C39" s="18" t="s">
        <v>1040</v>
      </c>
      <c r="D39" s="13" t="s">
        <v>857</v>
      </c>
      <c r="E39" s="72">
        <v>200000000</v>
      </c>
    </row>
    <row r="40" spans="1:5" s="14" customFormat="1" ht="30" customHeight="1" x14ac:dyDescent="0.3">
      <c r="A40" s="49" t="s">
        <v>241</v>
      </c>
      <c r="B40" s="31">
        <v>1</v>
      </c>
      <c r="C40" s="18" t="s">
        <v>1041</v>
      </c>
      <c r="D40" s="32" t="s">
        <v>857</v>
      </c>
      <c r="E40" s="72">
        <v>270000000</v>
      </c>
    </row>
    <row r="41" spans="1:5" s="14" customFormat="1" ht="30" customHeight="1" x14ac:dyDescent="0.3">
      <c r="A41" s="49" t="s">
        <v>241</v>
      </c>
      <c r="B41" s="31">
        <v>1</v>
      </c>
      <c r="C41" s="18" t="s">
        <v>1042</v>
      </c>
      <c r="D41" s="32" t="s">
        <v>857</v>
      </c>
      <c r="E41" s="72">
        <v>300000000</v>
      </c>
    </row>
    <row r="42" spans="1:5" s="14" customFormat="1" ht="30" customHeight="1" x14ac:dyDescent="0.3">
      <c r="A42" s="49" t="s">
        <v>241</v>
      </c>
      <c r="B42" s="31">
        <v>1</v>
      </c>
      <c r="C42" s="18" t="s">
        <v>581</v>
      </c>
      <c r="D42" s="32" t="s">
        <v>857</v>
      </c>
      <c r="E42" s="72">
        <v>497000000</v>
      </c>
    </row>
    <row r="43" spans="1:5" s="14" customFormat="1" ht="30" customHeight="1" x14ac:dyDescent="0.3">
      <c r="A43" s="31" t="s">
        <v>836</v>
      </c>
      <c r="B43" s="31">
        <v>1</v>
      </c>
      <c r="C43" s="18" t="s">
        <v>1043</v>
      </c>
      <c r="D43" s="13" t="s">
        <v>857</v>
      </c>
      <c r="E43" s="71">
        <v>95000000</v>
      </c>
    </row>
    <row r="44" spans="1:5" s="14" customFormat="1" ht="30" customHeight="1" x14ac:dyDescent="0.3">
      <c r="A44" s="31" t="s">
        <v>836</v>
      </c>
      <c r="B44" s="31">
        <v>1</v>
      </c>
      <c r="C44" s="18" t="s">
        <v>1044</v>
      </c>
      <c r="D44" s="13" t="s">
        <v>857</v>
      </c>
      <c r="E44" s="71">
        <v>75000000</v>
      </c>
    </row>
    <row r="45" spans="1:5" s="14" customFormat="1" ht="30" customHeight="1" x14ac:dyDescent="0.3">
      <c r="A45" s="48" t="s">
        <v>836</v>
      </c>
      <c r="B45" s="17">
        <v>1</v>
      </c>
      <c r="C45" s="18" t="s">
        <v>1045</v>
      </c>
      <c r="D45" s="17" t="s">
        <v>844</v>
      </c>
      <c r="E45" s="73">
        <v>87000000</v>
      </c>
    </row>
    <row r="46" spans="1:5" s="14" customFormat="1" ht="30" customHeight="1" x14ac:dyDescent="0.3">
      <c r="A46" s="48" t="s">
        <v>836</v>
      </c>
      <c r="B46" s="17">
        <v>1</v>
      </c>
      <c r="C46" s="18" t="s">
        <v>1046</v>
      </c>
      <c r="D46" s="17" t="s">
        <v>845</v>
      </c>
      <c r="E46" s="73">
        <v>87000000</v>
      </c>
    </row>
    <row r="47" spans="1:5" s="14" customFormat="1" ht="30" customHeight="1" x14ac:dyDescent="0.3">
      <c r="A47" s="48" t="s">
        <v>836</v>
      </c>
      <c r="B47" s="17">
        <v>1</v>
      </c>
      <c r="C47" s="18" t="s">
        <v>1047</v>
      </c>
      <c r="D47" s="17" t="s">
        <v>845</v>
      </c>
      <c r="E47" s="73">
        <v>87000000</v>
      </c>
    </row>
    <row r="48" spans="1:5" s="14" customFormat="1" ht="30" customHeight="1" x14ac:dyDescent="0.3">
      <c r="A48" s="48" t="s">
        <v>836</v>
      </c>
      <c r="B48" s="17">
        <v>1</v>
      </c>
      <c r="C48" s="18" t="s">
        <v>1048</v>
      </c>
      <c r="D48" s="17" t="s">
        <v>845</v>
      </c>
      <c r="E48" s="73">
        <v>87000000</v>
      </c>
    </row>
    <row r="49" spans="1:5" s="14" customFormat="1" ht="30" customHeight="1" x14ac:dyDescent="0.3">
      <c r="A49" s="31" t="s">
        <v>779</v>
      </c>
      <c r="B49" s="31">
        <v>1</v>
      </c>
      <c r="C49" s="18" t="s">
        <v>1049</v>
      </c>
      <c r="D49" s="32" t="s">
        <v>857</v>
      </c>
      <c r="E49" s="71">
        <v>61928000</v>
      </c>
    </row>
    <row r="50" spans="1:5" s="14" customFormat="1" ht="30" customHeight="1" x14ac:dyDescent="0.3">
      <c r="A50" s="31" t="s">
        <v>779</v>
      </c>
      <c r="B50" s="31">
        <v>1</v>
      </c>
      <c r="C50" s="18" t="s">
        <v>1050</v>
      </c>
      <c r="D50" s="32" t="s">
        <v>857</v>
      </c>
      <c r="E50" s="71">
        <v>15191000</v>
      </c>
    </row>
    <row r="51" spans="1:5" s="14" customFormat="1" ht="30" customHeight="1" x14ac:dyDescent="0.3">
      <c r="A51" s="31" t="s">
        <v>779</v>
      </c>
      <c r="B51" s="31">
        <v>1</v>
      </c>
      <c r="C51" s="18" t="s">
        <v>1051</v>
      </c>
      <c r="D51" s="32" t="s">
        <v>857</v>
      </c>
      <c r="E51" s="71">
        <v>14291000</v>
      </c>
    </row>
    <row r="52" spans="1:5" s="14" customFormat="1" ht="30" customHeight="1" x14ac:dyDescent="0.3">
      <c r="A52" s="31" t="s">
        <v>779</v>
      </c>
      <c r="B52" s="31">
        <v>1</v>
      </c>
      <c r="C52" s="18" t="s">
        <v>1052</v>
      </c>
      <c r="D52" s="32" t="s">
        <v>857</v>
      </c>
      <c r="E52" s="71">
        <v>18600000</v>
      </c>
    </row>
    <row r="53" spans="1:5" s="14" customFormat="1" ht="30" customHeight="1" x14ac:dyDescent="0.3">
      <c r="A53" s="31" t="s">
        <v>779</v>
      </c>
      <c r="B53" s="31">
        <v>1</v>
      </c>
      <c r="C53" s="18" t="s">
        <v>1053</v>
      </c>
      <c r="D53" s="32" t="s">
        <v>857</v>
      </c>
      <c r="E53" s="71">
        <v>120000000</v>
      </c>
    </row>
    <row r="54" spans="1:5" s="14" customFormat="1" ht="30" customHeight="1" x14ac:dyDescent="0.3">
      <c r="A54" s="31" t="s">
        <v>820</v>
      </c>
      <c r="B54" s="31">
        <v>1</v>
      </c>
      <c r="C54" s="18" t="s">
        <v>1054</v>
      </c>
      <c r="D54" s="32" t="s">
        <v>857</v>
      </c>
      <c r="E54" s="71">
        <v>134356000</v>
      </c>
    </row>
    <row r="55" spans="1:5" s="14" customFormat="1" ht="30" customHeight="1" x14ac:dyDescent="0.3">
      <c r="A55" s="31" t="s">
        <v>820</v>
      </c>
      <c r="B55" s="31">
        <v>1</v>
      </c>
      <c r="C55" s="18" t="s">
        <v>1055</v>
      </c>
      <c r="D55" s="32" t="s">
        <v>857</v>
      </c>
      <c r="E55" s="71">
        <v>42152000</v>
      </c>
    </row>
    <row r="56" spans="1:5" s="14" customFormat="1" ht="30" customHeight="1" x14ac:dyDescent="0.3">
      <c r="A56" s="31" t="s">
        <v>477</v>
      </c>
      <c r="B56" s="31">
        <v>1</v>
      </c>
      <c r="C56" s="18" t="s">
        <v>1056</v>
      </c>
      <c r="D56" s="13" t="s">
        <v>857</v>
      </c>
      <c r="E56" s="71">
        <v>1500000000</v>
      </c>
    </row>
    <row r="57" spans="1:5" s="14" customFormat="1" ht="30" customHeight="1" x14ac:dyDescent="0.3">
      <c r="A57" s="16" t="s">
        <v>695</v>
      </c>
      <c r="B57" s="16">
        <v>1</v>
      </c>
      <c r="C57" s="18" t="s">
        <v>1057</v>
      </c>
      <c r="D57" s="13" t="s">
        <v>857</v>
      </c>
      <c r="E57" s="74">
        <v>249174000</v>
      </c>
    </row>
    <row r="58" spans="1:5" ht="30" customHeight="1" x14ac:dyDescent="0.3">
      <c r="A58" s="16" t="s">
        <v>696</v>
      </c>
      <c r="B58" s="16">
        <v>1</v>
      </c>
      <c r="C58" s="18" t="s">
        <v>1058</v>
      </c>
      <c r="D58" s="13" t="s">
        <v>857</v>
      </c>
      <c r="E58" s="74">
        <v>55286000</v>
      </c>
    </row>
    <row r="59" spans="1:5" ht="30" customHeight="1" x14ac:dyDescent="0.3">
      <c r="A59" s="16" t="s">
        <v>696</v>
      </c>
      <c r="B59" s="16">
        <v>1</v>
      </c>
      <c r="C59" s="18" t="s">
        <v>1059</v>
      </c>
      <c r="D59" s="13" t="s">
        <v>857</v>
      </c>
      <c r="E59" s="74">
        <v>79100000</v>
      </c>
    </row>
    <row r="60" spans="1:5" ht="30" customHeight="1" x14ac:dyDescent="0.3">
      <c r="A60" s="31" t="s">
        <v>819</v>
      </c>
      <c r="B60" s="31">
        <v>1</v>
      </c>
      <c r="C60" s="18" t="s">
        <v>1060</v>
      </c>
      <c r="D60" s="32" t="s">
        <v>857</v>
      </c>
      <c r="E60" s="71">
        <v>144168000</v>
      </c>
    </row>
    <row r="61" spans="1:5" ht="30" customHeight="1" x14ac:dyDescent="0.3">
      <c r="A61" s="31" t="s">
        <v>36</v>
      </c>
      <c r="B61" s="31">
        <v>1</v>
      </c>
      <c r="C61" s="18" t="s">
        <v>1061</v>
      </c>
      <c r="D61" s="32" t="s">
        <v>857</v>
      </c>
      <c r="E61" s="71">
        <v>110000000</v>
      </c>
    </row>
    <row r="62" spans="1:5" ht="30" customHeight="1" x14ac:dyDescent="0.3">
      <c r="A62" s="31" t="s">
        <v>29</v>
      </c>
      <c r="B62" s="31">
        <v>1</v>
      </c>
      <c r="C62" s="18" t="s">
        <v>1062</v>
      </c>
      <c r="D62" s="32" t="s">
        <v>857</v>
      </c>
      <c r="E62" s="71">
        <v>110000000</v>
      </c>
    </row>
    <row r="63" spans="1:5" ht="30" customHeight="1" x14ac:dyDescent="0.3">
      <c r="A63" s="31" t="s">
        <v>29</v>
      </c>
      <c r="B63" s="31">
        <v>1</v>
      </c>
      <c r="C63" s="18" t="s">
        <v>1063</v>
      </c>
      <c r="D63" s="32" t="s">
        <v>857</v>
      </c>
      <c r="E63" s="71">
        <v>110000000</v>
      </c>
    </row>
    <row r="64" spans="1:5" s="14" customFormat="1" ht="30" customHeight="1" x14ac:dyDescent="0.3">
      <c r="A64" s="31" t="s">
        <v>29</v>
      </c>
      <c r="B64" s="31">
        <v>1</v>
      </c>
      <c r="C64" s="18" t="s">
        <v>1064</v>
      </c>
      <c r="D64" s="32" t="s">
        <v>857</v>
      </c>
      <c r="E64" s="71">
        <v>110000000</v>
      </c>
    </row>
    <row r="65" spans="1:5" s="14" customFormat="1" ht="30" customHeight="1" x14ac:dyDescent="0.3">
      <c r="A65" s="31" t="s">
        <v>29</v>
      </c>
      <c r="B65" s="31">
        <v>1</v>
      </c>
      <c r="C65" s="18" t="s">
        <v>1065</v>
      </c>
      <c r="D65" s="32" t="s">
        <v>857</v>
      </c>
      <c r="E65" s="71">
        <v>100000000</v>
      </c>
    </row>
    <row r="66" spans="1:5" s="14" customFormat="1" ht="30" customHeight="1" x14ac:dyDescent="0.3">
      <c r="A66" s="31" t="s">
        <v>29</v>
      </c>
      <c r="B66" s="31">
        <v>1</v>
      </c>
      <c r="C66" s="18" t="s">
        <v>1066</v>
      </c>
      <c r="D66" s="32" t="s">
        <v>857</v>
      </c>
      <c r="E66" s="71">
        <v>110000000</v>
      </c>
    </row>
    <row r="67" spans="1:5" s="14" customFormat="1" ht="30" customHeight="1" x14ac:dyDescent="0.3">
      <c r="A67" s="31" t="s">
        <v>29</v>
      </c>
      <c r="B67" s="31">
        <v>1</v>
      </c>
      <c r="C67" s="18" t="s">
        <v>1067</v>
      </c>
      <c r="D67" s="32" t="s">
        <v>857</v>
      </c>
      <c r="E67" s="71">
        <v>110000000</v>
      </c>
    </row>
    <row r="68" spans="1:5" s="14" customFormat="1" ht="30" customHeight="1" x14ac:dyDescent="0.3">
      <c r="A68" s="31" t="s">
        <v>29</v>
      </c>
      <c r="B68" s="31">
        <v>1</v>
      </c>
      <c r="C68" s="18" t="s">
        <v>1068</v>
      </c>
      <c r="D68" s="32" t="s">
        <v>857</v>
      </c>
      <c r="E68" s="71">
        <v>110000000</v>
      </c>
    </row>
    <row r="69" spans="1:5" s="14" customFormat="1" ht="30" customHeight="1" x14ac:dyDescent="0.3">
      <c r="A69" s="31" t="s">
        <v>29</v>
      </c>
      <c r="B69" s="31">
        <v>1</v>
      </c>
      <c r="C69" s="18" t="s">
        <v>1069</v>
      </c>
      <c r="D69" s="32" t="s">
        <v>857</v>
      </c>
      <c r="E69" s="71">
        <v>110000000</v>
      </c>
    </row>
    <row r="70" spans="1:5" s="14" customFormat="1" ht="30" customHeight="1" x14ac:dyDescent="0.3">
      <c r="A70" s="31" t="s">
        <v>29</v>
      </c>
      <c r="B70" s="31">
        <v>1</v>
      </c>
      <c r="C70" s="18" t="s">
        <v>1070</v>
      </c>
      <c r="D70" s="32" t="s">
        <v>857</v>
      </c>
      <c r="E70" s="71">
        <v>110000000</v>
      </c>
    </row>
    <row r="71" spans="1:5" s="14" customFormat="1" ht="30" customHeight="1" x14ac:dyDescent="0.3">
      <c r="A71" s="31" t="s">
        <v>29</v>
      </c>
      <c r="B71" s="31">
        <v>1</v>
      </c>
      <c r="C71" s="18" t="s">
        <v>1071</v>
      </c>
      <c r="D71" s="32" t="s">
        <v>857</v>
      </c>
      <c r="E71" s="71">
        <v>110000000</v>
      </c>
    </row>
    <row r="72" spans="1:5" s="14" customFormat="1" ht="30" customHeight="1" x14ac:dyDescent="0.3">
      <c r="A72" s="31" t="s">
        <v>29</v>
      </c>
      <c r="B72" s="31">
        <v>1</v>
      </c>
      <c r="C72" s="18" t="s">
        <v>1072</v>
      </c>
      <c r="D72" s="32" t="s">
        <v>857</v>
      </c>
      <c r="E72" s="71">
        <v>100000000</v>
      </c>
    </row>
    <row r="73" spans="1:5" s="14" customFormat="1" ht="30" customHeight="1" x14ac:dyDescent="0.3">
      <c r="A73" s="31" t="s">
        <v>29</v>
      </c>
      <c r="B73" s="31">
        <v>1</v>
      </c>
      <c r="C73" s="18" t="s">
        <v>1073</v>
      </c>
      <c r="D73" s="32" t="s">
        <v>857</v>
      </c>
      <c r="E73" s="71">
        <v>100000000</v>
      </c>
    </row>
    <row r="74" spans="1:5" s="14" customFormat="1" ht="30" customHeight="1" x14ac:dyDescent="0.3">
      <c r="A74" s="31" t="s">
        <v>29</v>
      </c>
      <c r="B74" s="31">
        <v>1</v>
      </c>
      <c r="C74" s="18" t="s">
        <v>1074</v>
      </c>
      <c r="D74" s="32" t="s">
        <v>857</v>
      </c>
      <c r="E74" s="71">
        <v>100000000</v>
      </c>
    </row>
    <row r="75" spans="1:5" ht="30" customHeight="1" x14ac:dyDescent="0.3">
      <c r="A75" s="31" t="s">
        <v>29</v>
      </c>
      <c r="B75" s="31">
        <v>1</v>
      </c>
      <c r="C75" s="18" t="s">
        <v>1075</v>
      </c>
      <c r="D75" s="32" t="s">
        <v>857</v>
      </c>
      <c r="E75" s="71">
        <v>100000000</v>
      </c>
    </row>
    <row r="76" spans="1:5" ht="30" customHeight="1" x14ac:dyDescent="0.3">
      <c r="A76" s="31" t="s">
        <v>29</v>
      </c>
      <c r="B76" s="31">
        <v>1</v>
      </c>
      <c r="C76" s="18" t="s">
        <v>1076</v>
      </c>
      <c r="D76" s="32" t="s">
        <v>857</v>
      </c>
      <c r="E76" s="71">
        <v>20000000</v>
      </c>
    </row>
    <row r="77" spans="1:5" ht="30" customHeight="1" x14ac:dyDescent="0.3">
      <c r="A77" s="42" t="s">
        <v>859</v>
      </c>
      <c r="B77" s="31">
        <v>1</v>
      </c>
      <c r="C77" s="18" t="s">
        <v>1077</v>
      </c>
      <c r="D77" s="32" t="s">
        <v>857</v>
      </c>
      <c r="E77" s="75">
        <v>55000000</v>
      </c>
    </row>
    <row r="78" spans="1:5" s="14" customFormat="1" ht="30" customHeight="1" x14ac:dyDescent="0.3">
      <c r="A78" s="31" t="s">
        <v>860</v>
      </c>
      <c r="B78" s="31">
        <v>1</v>
      </c>
      <c r="C78" s="18" t="s">
        <v>1078</v>
      </c>
      <c r="D78" s="32" t="s">
        <v>857</v>
      </c>
      <c r="E78" s="75">
        <v>19000000</v>
      </c>
    </row>
    <row r="79" spans="1:5" s="14" customFormat="1" ht="30" customHeight="1" x14ac:dyDescent="0.3">
      <c r="A79" s="31" t="s">
        <v>486</v>
      </c>
      <c r="B79" s="31">
        <v>1</v>
      </c>
      <c r="C79" s="18" t="s">
        <v>1079</v>
      </c>
      <c r="D79" s="13" t="s">
        <v>857</v>
      </c>
      <c r="E79" s="71">
        <v>350000000</v>
      </c>
    </row>
    <row r="80" spans="1:5" s="14" customFormat="1" ht="30" customHeight="1" x14ac:dyDescent="0.3">
      <c r="A80" s="31" t="s">
        <v>25</v>
      </c>
      <c r="B80" s="31">
        <v>2</v>
      </c>
      <c r="C80" s="18" t="s">
        <v>1080</v>
      </c>
      <c r="D80" s="32" t="s">
        <v>857</v>
      </c>
      <c r="E80" s="70">
        <v>226000000</v>
      </c>
    </row>
    <row r="81" spans="1:5" s="14" customFormat="1" ht="30" customHeight="1" x14ac:dyDescent="0.3">
      <c r="A81" s="31" t="s">
        <v>25</v>
      </c>
      <c r="B81" s="31">
        <v>2</v>
      </c>
      <c r="C81" s="18" t="s">
        <v>1081</v>
      </c>
      <c r="D81" s="32" t="s">
        <v>857</v>
      </c>
      <c r="E81" s="70">
        <v>49200000</v>
      </c>
    </row>
    <row r="82" spans="1:5" s="14" customFormat="1" ht="30" customHeight="1" x14ac:dyDescent="0.3">
      <c r="A82" s="31" t="s">
        <v>25</v>
      </c>
      <c r="B82" s="31">
        <v>2</v>
      </c>
      <c r="C82" s="18" t="s">
        <v>1082</v>
      </c>
      <c r="D82" s="32" t="s">
        <v>857</v>
      </c>
      <c r="E82" s="70">
        <v>280000000</v>
      </c>
    </row>
    <row r="83" spans="1:5" s="14" customFormat="1" ht="30" customHeight="1" x14ac:dyDescent="0.3">
      <c r="A83" s="31" t="s">
        <v>25</v>
      </c>
      <c r="B83" s="31">
        <v>2</v>
      </c>
      <c r="C83" s="18" t="s">
        <v>1083</v>
      </c>
      <c r="D83" s="32" t="s">
        <v>857</v>
      </c>
      <c r="E83" s="70">
        <v>60000000</v>
      </c>
    </row>
    <row r="84" spans="1:5" s="14" customFormat="1" ht="30" customHeight="1" x14ac:dyDescent="0.3">
      <c r="A84" s="31" t="s">
        <v>25</v>
      </c>
      <c r="B84" s="31">
        <v>2</v>
      </c>
      <c r="C84" s="18" t="s">
        <v>1084</v>
      </c>
      <c r="D84" s="32" t="s">
        <v>857</v>
      </c>
      <c r="E84" s="70">
        <v>110000000</v>
      </c>
    </row>
    <row r="85" spans="1:5" s="14" customFormat="1" ht="30" customHeight="1" x14ac:dyDescent="0.3">
      <c r="A85" s="31" t="s">
        <v>25</v>
      </c>
      <c r="B85" s="31">
        <v>2</v>
      </c>
      <c r="C85" s="18" t="s">
        <v>601</v>
      </c>
      <c r="D85" s="32" t="s">
        <v>857</v>
      </c>
      <c r="E85" s="70">
        <v>30000000</v>
      </c>
    </row>
    <row r="86" spans="1:5" s="14" customFormat="1" ht="30" customHeight="1" x14ac:dyDescent="0.3">
      <c r="A86" s="31" t="s">
        <v>25</v>
      </c>
      <c r="B86" s="31">
        <v>2</v>
      </c>
      <c r="C86" s="18" t="s">
        <v>1085</v>
      </c>
      <c r="D86" s="32" t="s">
        <v>857</v>
      </c>
      <c r="E86" s="70">
        <v>30000000</v>
      </c>
    </row>
    <row r="87" spans="1:5" s="14" customFormat="1" ht="30" customHeight="1" x14ac:dyDescent="0.3">
      <c r="A87" s="31" t="s">
        <v>25</v>
      </c>
      <c r="B87" s="31">
        <v>2</v>
      </c>
      <c r="C87" s="18" t="s">
        <v>1086</v>
      </c>
      <c r="D87" s="32" t="s">
        <v>857</v>
      </c>
      <c r="E87" s="70">
        <v>30000000</v>
      </c>
    </row>
    <row r="88" spans="1:5" s="14" customFormat="1" ht="30" customHeight="1" x14ac:dyDescent="0.3">
      <c r="A88" s="31" t="s">
        <v>25</v>
      </c>
      <c r="B88" s="31">
        <v>2</v>
      </c>
      <c r="C88" s="18" t="s">
        <v>602</v>
      </c>
      <c r="D88" s="32" t="s">
        <v>857</v>
      </c>
      <c r="E88" s="70">
        <v>30000000</v>
      </c>
    </row>
    <row r="89" spans="1:5" s="14" customFormat="1" ht="30" customHeight="1" x14ac:dyDescent="0.3">
      <c r="A89" s="31" t="s">
        <v>25</v>
      </c>
      <c r="B89" s="31">
        <v>2</v>
      </c>
      <c r="C89" s="18" t="s">
        <v>603</v>
      </c>
      <c r="D89" s="32" t="s">
        <v>857</v>
      </c>
      <c r="E89" s="70">
        <v>400000000</v>
      </c>
    </row>
    <row r="90" spans="1:5" s="14" customFormat="1" ht="30" customHeight="1" x14ac:dyDescent="0.3">
      <c r="A90" s="31" t="s">
        <v>25</v>
      </c>
      <c r="B90" s="31">
        <v>2</v>
      </c>
      <c r="C90" s="18" t="s">
        <v>1087</v>
      </c>
      <c r="D90" s="32" t="s">
        <v>857</v>
      </c>
      <c r="E90" s="70">
        <v>50000000</v>
      </c>
    </row>
    <row r="91" spans="1:5" s="14" customFormat="1" ht="30" customHeight="1" x14ac:dyDescent="0.3">
      <c r="A91" s="31" t="s">
        <v>25</v>
      </c>
      <c r="B91" s="31">
        <v>2</v>
      </c>
      <c r="C91" s="18" t="s">
        <v>1088</v>
      </c>
      <c r="D91" s="32" t="s">
        <v>857</v>
      </c>
      <c r="E91" s="70">
        <v>46140000</v>
      </c>
    </row>
    <row r="92" spans="1:5" s="14" customFormat="1" ht="30" customHeight="1" x14ac:dyDescent="0.3">
      <c r="A92" s="31" t="s">
        <v>25</v>
      </c>
      <c r="B92" s="31">
        <v>2</v>
      </c>
      <c r="C92" s="18" t="s">
        <v>1089</v>
      </c>
      <c r="D92" s="32" t="s">
        <v>857</v>
      </c>
      <c r="E92" s="70">
        <v>30000000</v>
      </c>
    </row>
    <row r="93" spans="1:5" s="14" customFormat="1" ht="30" customHeight="1" x14ac:dyDescent="0.3">
      <c r="A93" s="31" t="s">
        <v>25</v>
      </c>
      <c r="B93" s="31">
        <v>2</v>
      </c>
      <c r="C93" s="18" t="s">
        <v>604</v>
      </c>
      <c r="D93" s="32" t="s">
        <v>857</v>
      </c>
      <c r="E93" s="70">
        <v>95000000</v>
      </c>
    </row>
    <row r="94" spans="1:5" s="14" customFormat="1" ht="30" customHeight="1" x14ac:dyDescent="0.3">
      <c r="A94" s="31" t="s">
        <v>38</v>
      </c>
      <c r="B94" s="31">
        <v>2</v>
      </c>
      <c r="C94" s="18" t="s">
        <v>636</v>
      </c>
      <c r="D94" s="13" t="s">
        <v>857</v>
      </c>
      <c r="E94" s="76">
        <v>470000000</v>
      </c>
    </row>
    <row r="95" spans="1:5" s="14" customFormat="1" ht="30" customHeight="1" x14ac:dyDescent="0.3">
      <c r="A95" s="31" t="s">
        <v>489</v>
      </c>
      <c r="B95" s="31">
        <v>2</v>
      </c>
      <c r="C95" s="18" t="s">
        <v>1090</v>
      </c>
      <c r="D95" s="13" t="s">
        <v>857</v>
      </c>
      <c r="E95" s="76">
        <v>20000000</v>
      </c>
    </row>
    <row r="96" spans="1:5" s="14" customFormat="1" ht="30" customHeight="1" x14ac:dyDescent="0.3">
      <c r="A96" s="31" t="s">
        <v>489</v>
      </c>
      <c r="B96" s="31">
        <v>2</v>
      </c>
      <c r="C96" s="18" t="s">
        <v>559</v>
      </c>
      <c r="D96" s="13" t="s">
        <v>857</v>
      </c>
      <c r="E96" s="71">
        <v>31192260</v>
      </c>
    </row>
    <row r="97" spans="1:5" s="14" customFormat="1" ht="30" customHeight="1" x14ac:dyDescent="0.3">
      <c r="A97" s="31" t="s">
        <v>489</v>
      </c>
      <c r="B97" s="31">
        <v>2</v>
      </c>
      <c r="C97" s="18" t="s">
        <v>560</v>
      </c>
      <c r="D97" s="13" t="s">
        <v>857</v>
      </c>
      <c r="E97" s="71">
        <v>22000000</v>
      </c>
    </row>
    <row r="98" spans="1:5" s="14" customFormat="1" ht="30" customHeight="1" x14ac:dyDescent="0.3">
      <c r="A98" s="31" t="s">
        <v>489</v>
      </c>
      <c r="B98" s="31">
        <v>2</v>
      </c>
      <c r="C98" s="18" t="s">
        <v>1091</v>
      </c>
      <c r="D98" s="13" t="s">
        <v>857</v>
      </c>
      <c r="E98" s="71">
        <v>73000000</v>
      </c>
    </row>
    <row r="99" spans="1:5" s="14" customFormat="1" ht="30" customHeight="1" x14ac:dyDescent="0.3">
      <c r="A99" s="31" t="s">
        <v>489</v>
      </c>
      <c r="B99" s="31">
        <v>2</v>
      </c>
      <c r="C99" s="18" t="s">
        <v>1092</v>
      </c>
      <c r="D99" s="13" t="s">
        <v>857</v>
      </c>
      <c r="E99" s="71">
        <v>185470000</v>
      </c>
    </row>
    <row r="100" spans="1:5" s="14" customFormat="1" ht="30" customHeight="1" x14ac:dyDescent="0.3">
      <c r="A100" s="31" t="s">
        <v>489</v>
      </c>
      <c r="B100" s="31">
        <v>2</v>
      </c>
      <c r="C100" s="18" t="s">
        <v>1093</v>
      </c>
      <c r="D100" s="13" t="s">
        <v>857</v>
      </c>
      <c r="E100" s="71">
        <v>700000000</v>
      </c>
    </row>
    <row r="101" spans="1:5" s="14" customFormat="1" ht="30" customHeight="1" x14ac:dyDescent="0.3">
      <c r="A101" s="31" t="s">
        <v>489</v>
      </c>
      <c r="B101" s="31">
        <v>2</v>
      </c>
      <c r="C101" s="18" t="s">
        <v>1094</v>
      </c>
      <c r="D101" s="13" t="s">
        <v>857</v>
      </c>
      <c r="E101" s="71">
        <v>870000000</v>
      </c>
    </row>
    <row r="102" spans="1:5" s="14" customFormat="1" ht="30" customHeight="1" x14ac:dyDescent="0.3">
      <c r="A102" s="31" t="s">
        <v>489</v>
      </c>
      <c r="B102" s="31">
        <v>2</v>
      </c>
      <c r="C102" s="18" t="s">
        <v>1095</v>
      </c>
      <c r="D102" s="13" t="s">
        <v>857</v>
      </c>
      <c r="E102" s="71">
        <v>15000000</v>
      </c>
    </row>
    <row r="103" spans="1:5" s="14" customFormat="1" ht="30" customHeight="1" x14ac:dyDescent="0.3">
      <c r="A103" s="31" t="s">
        <v>489</v>
      </c>
      <c r="B103" s="31">
        <v>2</v>
      </c>
      <c r="C103" s="18" t="s">
        <v>561</v>
      </c>
      <c r="D103" s="13" t="s">
        <v>857</v>
      </c>
      <c r="E103" s="71">
        <v>279784000</v>
      </c>
    </row>
    <row r="104" spans="1:5" s="14" customFormat="1" ht="30" customHeight="1" x14ac:dyDescent="0.3">
      <c r="A104" s="31" t="s">
        <v>835</v>
      </c>
      <c r="B104" s="31">
        <v>2</v>
      </c>
      <c r="C104" s="18" t="s">
        <v>1096</v>
      </c>
      <c r="D104" s="32" t="s">
        <v>857</v>
      </c>
      <c r="E104" s="71">
        <v>55000000</v>
      </c>
    </row>
    <row r="105" spans="1:5" s="14" customFormat="1" ht="30" customHeight="1" x14ac:dyDescent="0.3">
      <c r="A105" s="31" t="s">
        <v>28</v>
      </c>
      <c r="B105" s="31">
        <v>2</v>
      </c>
      <c r="C105" s="18" t="s">
        <v>544</v>
      </c>
      <c r="D105" s="13" t="s">
        <v>857</v>
      </c>
      <c r="E105" s="71">
        <v>20000000</v>
      </c>
    </row>
    <row r="106" spans="1:5" s="14" customFormat="1" ht="30" customHeight="1" x14ac:dyDescent="0.3">
      <c r="A106" s="31" t="s">
        <v>28</v>
      </c>
      <c r="B106" s="31">
        <v>2</v>
      </c>
      <c r="C106" s="18" t="s">
        <v>545</v>
      </c>
      <c r="D106" s="13" t="s">
        <v>857</v>
      </c>
      <c r="E106" s="71">
        <v>80000000</v>
      </c>
    </row>
    <row r="107" spans="1:5" s="14" customFormat="1" ht="30" customHeight="1" x14ac:dyDescent="0.3">
      <c r="A107" s="31" t="s">
        <v>28</v>
      </c>
      <c r="B107" s="31">
        <v>2</v>
      </c>
      <c r="C107" s="18" t="s">
        <v>1097</v>
      </c>
      <c r="D107" s="13" t="s">
        <v>857</v>
      </c>
      <c r="E107" s="71">
        <v>80000000</v>
      </c>
    </row>
    <row r="108" spans="1:5" s="14" customFormat="1" ht="30" customHeight="1" x14ac:dyDescent="0.3">
      <c r="A108" s="31" t="s">
        <v>28</v>
      </c>
      <c r="B108" s="31">
        <v>2</v>
      </c>
      <c r="C108" s="18" t="s">
        <v>546</v>
      </c>
      <c r="D108" s="13" t="s">
        <v>857</v>
      </c>
      <c r="E108" s="71">
        <v>90000000</v>
      </c>
    </row>
    <row r="109" spans="1:5" s="14" customFormat="1" ht="30" customHeight="1" x14ac:dyDescent="0.3">
      <c r="A109" s="31" t="s">
        <v>28</v>
      </c>
      <c r="B109" s="31">
        <v>2</v>
      </c>
      <c r="C109" s="18" t="s">
        <v>547</v>
      </c>
      <c r="D109" s="13" t="s">
        <v>857</v>
      </c>
      <c r="E109" s="71">
        <v>60000000</v>
      </c>
    </row>
    <row r="110" spans="1:5" s="14" customFormat="1" ht="30" customHeight="1" x14ac:dyDescent="0.3">
      <c r="A110" s="31" t="s">
        <v>28</v>
      </c>
      <c r="B110" s="31">
        <v>2</v>
      </c>
      <c r="C110" s="18" t="s">
        <v>1098</v>
      </c>
      <c r="D110" s="13" t="s">
        <v>857</v>
      </c>
      <c r="E110" s="71">
        <v>20000000</v>
      </c>
    </row>
    <row r="111" spans="1:5" s="14" customFormat="1" ht="30" customHeight="1" x14ac:dyDescent="0.3">
      <c r="A111" s="31" t="s">
        <v>241</v>
      </c>
      <c r="B111" s="31">
        <v>2</v>
      </c>
      <c r="C111" s="18" t="s">
        <v>1099</v>
      </c>
      <c r="D111" s="32" t="s">
        <v>857</v>
      </c>
      <c r="E111" s="50">
        <v>11000000</v>
      </c>
    </row>
    <row r="112" spans="1:5" s="14" customFormat="1" ht="30" customHeight="1" x14ac:dyDescent="0.3">
      <c r="A112" s="49" t="s">
        <v>241</v>
      </c>
      <c r="B112" s="31">
        <v>2</v>
      </c>
      <c r="C112" s="18" t="s">
        <v>1100</v>
      </c>
      <c r="D112" s="32" t="s">
        <v>857</v>
      </c>
      <c r="E112" s="72">
        <v>13000000</v>
      </c>
    </row>
    <row r="113" spans="1:5" s="14" customFormat="1" ht="30" customHeight="1" x14ac:dyDescent="0.3">
      <c r="A113" s="31" t="s">
        <v>241</v>
      </c>
      <c r="B113" s="31">
        <v>2</v>
      </c>
      <c r="C113" s="18" t="s">
        <v>1101</v>
      </c>
      <c r="D113" s="32" t="s">
        <v>857</v>
      </c>
      <c r="E113" s="50">
        <v>22000000</v>
      </c>
    </row>
    <row r="114" spans="1:5" s="14" customFormat="1" ht="30" customHeight="1" x14ac:dyDescent="0.3">
      <c r="A114" s="31" t="s">
        <v>241</v>
      </c>
      <c r="B114" s="31">
        <v>2</v>
      </c>
      <c r="C114" s="18" t="s">
        <v>1102</v>
      </c>
      <c r="D114" s="32" t="s">
        <v>857</v>
      </c>
      <c r="E114" s="50">
        <v>25000000</v>
      </c>
    </row>
    <row r="115" spans="1:5" s="14" customFormat="1" ht="30" customHeight="1" x14ac:dyDescent="0.3">
      <c r="A115" s="31" t="s">
        <v>241</v>
      </c>
      <c r="B115" s="31">
        <v>2</v>
      </c>
      <c r="C115" s="18" t="s">
        <v>1103</v>
      </c>
      <c r="D115" s="32" t="s">
        <v>857</v>
      </c>
      <c r="E115" s="50">
        <v>25000000</v>
      </c>
    </row>
    <row r="116" spans="1:5" s="14" customFormat="1" ht="30" customHeight="1" x14ac:dyDescent="0.3">
      <c r="A116" s="31" t="s">
        <v>241</v>
      </c>
      <c r="B116" s="31">
        <v>2</v>
      </c>
      <c r="C116" s="18" t="s">
        <v>1104</v>
      </c>
      <c r="D116" s="32" t="s">
        <v>857</v>
      </c>
      <c r="E116" s="50">
        <v>36000000</v>
      </c>
    </row>
    <row r="117" spans="1:5" s="14" customFormat="1" ht="30" customHeight="1" x14ac:dyDescent="0.3">
      <c r="A117" s="31" t="s">
        <v>241</v>
      </c>
      <c r="B117" s="31">
        <v>2</v>
      </c>
      <c r="C117" s="18" t="s">
        <v>1105</v>
      </c>
      <c r="D117" s="32" t="s">
        <v>857</v>
      </c>
      <c r="E117" s="50">
        <v>40000000</v>
      </c>
    </row>
    <row r="118" spans="1:5" s="14" customFormat="1" ht="30" customHeight="1" x14ac:dyDescent="0.3">
      <c r="A118" s="31" t="s">
        <v>241</v>
      </c>
      <c r="B118" s="31">
        <v>2</v>
      </c>
      <c r="C118" s="18" t="s">
        <v>1106</v>
      </c>
      <c r="D118" s="32" t="s">
        <v>857</v>
      </c>
      <c r="E118" s="72">
        <v>40000000</v>
      </c>
    </row>
    <row r="119" spans="1:5" s="14" customFormat="1" ht="30" customHeight="1" x14ac:dyDescent="0.3">
      <c r="A119" s="31" t="s">
        <v>241</v>
      </c>
      <c r="B119" s="31">
        <v>2</v>
      </c>
      <c r="C119" s="18" t="s">
        <v>1107</v>
      </c>
      <c r="D119" s="32" t="s">
        <v>857</v>
      </c>
      <c r="E119" s="50">
        <v>50000000</v>
      </c>
    </row>
    <row r="120" spans="1:5" s="14" customFormat="1" ht="30" customHeight="1" x14ac:dyDescent="0.3">
      <c r="A120" s="31" t="s">
        <v>241</v>
      </c>
      <c r="B120" s="31">
        <v>2</v>
      </c>
      <c r="C120" s="18" t="s">
        <v>1108</v>
      </c>
      <c r="D120" s="32" t="s">
        <v>857</v>
      </c>
      <c r="E120" s="72">
        <v>50000000</v>
      </c>
    </row>
    <row r="121" spans="1:5" s="14" customFormat="1" ht="30" customHeight="1" x14ac:dyDescent="0.3">
      <c r="A121" s="31" t="s">
        <v>241</v>
      </c>
      <c r="B121" s="31">
        <v>2</v>
      </c>
      <c r="C121" s="18" t="s">
        <v>1109</v>
      </c>
      <c r="D121" s="32" t="s">
        <v>857</v>
      </c>
      <c r="E121" s="51">
        <v>52000000</v>
      </c>
    </row>
    <row r="122" spans="1:5" s="14" customFormat="1" ht="30" customHeight="1" x14ac:dyDescent="0.3">
      <c r="A122" s="31" t="s">
        <v>241</v>
      </c>
      <c r="B122" s="31">
        <v>2</v>
      </c>
      <c r="C122" s="18" t="s">
        <v>1110</v>
      </c>
      <c r="D122" s="32" t="s">
        <v>857</v>
      </c>
      <c r="E122" s="51">
        <v>54500000</v>
      </c>
    </row>
    <row r="123" spans="1:5" s="14" customFormat="1" ht="30" customHeight="1" x14ac:dyDescent="0.3">
      <c r="A123" s="31" t="s">
        <v>241</v>
      </c>
      <c r="B123" s="31">
        <v>2</v>
      </c>
      <c r="C123" s="18" t="s">
        <v>1111</v>
      </c>
      <c r="D123" s="32" t="s">
        <v>857</v>
      </c>
      <c r="E123" s="51">
        <v>56000000</v>
      </c>
    </row>
    <row r="124" spans="1:5" s="14" customFormat="1" ht="30" customHeight="1" x14ac:dyDescent="0.3">
      <c r="A124" s="31" t="s">
        <v>241</v>
      </c>
      <c r="B124" s="31">
        <v>2</v>
      </c>
      <c r="C124" s="18" t="s">
        <v>1112</v>
      </c>
      <c r="D124" s="32" t="s">
        <v>857</v>
      </c>
      <c r="E124" s="51">
        <v>60000000</v>
      </c>
    </row>
    <row r="125" spans="1:5" s="14" customFormat="1" ht="30" customHeight="1" x14ac:dyDescent="0.3">
      <c r="A125" s="31" t="s">
        <v>241</v>
      </c>
      <c r="B125" s="31">
        <v>2</v>
      </c>
      <c r="C125" s="18" t="s">
        <v>1113</v>
      </c>
      <c r="D125" s="32" t="s">
        <v>857</v>
      </c>
      <c r="E125" s="51">
        <v>64000000</v>
      </c>
    </row>
    <row r="126" spans="1:5" s="14" customFormat="1" ht="30" customHeight="1" x14ac:dyDescent="0.3">
      <c r="A126" s="31" t="s">
        <v>241</v>
      </c>
      <c r="B126" s="31">
        <v>2</v>
      </c>
      <c r="C126" s="18" t="s">
        <v>1114</v>
      </c>
      <c r="D126" s="32" t="s">
        <v>857</v>
      </c>
      <c r="E126" s="72">
        <v>70000000</v>
      </c>
    </row>
    <row r="127" spans="1:5" s="14" customFormat="1" ht="30" customHeight="1" x14ac:dyDescent="0.3">
      <c r="A127" s="31" t="s">
        <v>241</v>
      </c>
      <c r="B127" s="31">
        <v>2</v>
      </c>
      <c r="C127" s="18" t="s">
        <v>1115</v>
      </c>
      <c r="D127" s="32" t="s">
        <v>857</v>
      </c>
      <c r="E127" s="72">
        <v>70000000</v>
      </c>
    </row>
    <row r="128" spans="1:5" s="14" customFormat="1" ht="30" customHeight="1" x14ac:dyDescent="0.3">
      <c r="A128" s="31" t="s">
        <v>241</v>
      </c>
      <c r="B128" s="31">
        <v>2</v>
      </c>
      <c r="C128" s="18" t="s">
        <v>1116</v>
      </c>
      <c r="D128" s="32" t="s">
        <v>857</v>
      </c>
      <c r="E128" s="51">
        <v>90000000</v>
      </c>
    </row>
    <row r="129" spans="1:5" s="14" customFormat="1" ht="30" customHeight="1" x14ac:dyDescent="0.3">
      <c r="A129" s="31" t="s">
        <v>241</v>
      </c>
      <c r="B129" s="31">
        <v>2</v>
      </c>
      <c r="C129" s="18" t="s">
        <v>1117</v>
      </c>
      <c r="D129" s="32" t="s">
        <v>857</v>
      </c>
      <c r="E129" s="51">
        <v>90000000</v>
      </c>
    </row>
    <row r="130" spans="1:5" s="14" customFormat="1" ht="30" customHeight="1" x14ac:dyDescent="0.3">
      <c r="A130" s="31" t="s">
        <v>241</v>
      </c>
      <c r="B130" s="31">
        <v>2</v>
      </c>
      <c r="C130" s="18" t="s">
        <v>1118</v>
      </c>
      <c r="D130" s="32" t="s">
        <v>857</v>
      </c>
      <c r="E130" s="51">
        <v>90000000</v>
      </c>
    </row>
    <row r="131" spans="1:5" s="14" customFormat="1" ht="30" customHeight="1" x14ac:dyDescent="0.3">
      <c r="A131" s="31" t="s">
        <v>241</v>
      </c>
      <c r="B131" s="31">
        <v>2</v>
      </c>
      <c r="C131" s="18" t="s">
        <v>1119</v>
      </c>
      <c r="D131" s="32" t="s">
        <v>857</v>
      </c>
      <c r="E131" s="72">
        <v>100000000</v>
      </c>
    </row>
    <row r="132" spans="1:5" s="14" customFormat="1" ht="30" customHeight="1" x14ac:dyDescent="0.3">
      <c r="A132" s="31" t="s">
        <v>241</v>
      </c>
      <c r="B132" s="31">
        <v>2</v>
      </c>
      <c r="C132" s="18" t="s">
        <v>1120</v>
      </c>
      <c r="D132" s="32" t="s">
        <v>857</v>
      </c>
      <c r="E132" s="72">
        <v>100000000</v>
      </c>
    </row>
    <row r="133" spans="1:5" s="14" customFormat="1" ht="30" customHeight="1" x14ac:dyDescent="0.3">
      <c r="A133" s="31" t="s">
        <v>241</v>
      </c>
      <c r="B133" s="31">
        <v>2</v>
      </c>
      <c r="C133" s="18" t="s">
        <v>1121</v>
      </c>
      <c r="D133" s="32" t="s">
        <v>857</v>
      </c>
      <c r="E133" s="72">
        <v>100000000</v>
      </c>
    </row>
    <row r="134" spans="1:5" s="14" customFormat="1" ht="30" customHeight="1" x14ac:dyDescent="0.3">
      <c r="A134" s="31" t="s">
        <v>241</v>
      </c>
      <c r="B134" s="31">
        <v>2</v>
      </c>
      <c r="C134" s="18" t="s">
        <v>1122</v>
      </c>
      <c r="D134" s="32" t="s">
        <v>857</v>
      </c>
      <c r="E134" s="72">
        <v>100000000</v>
      </c>
    </row>
    <row r="135" spans="1:5" s="14" customFormat="1" ht="30" customHeight="1" x14ac:dyDescent="0.3">
      <c r="A135" s="31" t="s">
        <v>241</v>
      </c>
      <c r="B135" s="31">
        <v>2</v>
      </c>
      <c r="C135" s="18" t="s">
        <v>1123</v>
      </c>
      <c r="D135" s="32" t="s">
        <v>857</v>
      </c>
      <c r="E135" s="72">
        <v>100000000</v>
      </c>
    </row>
    <row r="136" spans="1:5" ht="30" customHeight="1" x14ac:dyDescent="0.3">
      <c r="A136" s="31" t="s">
        <v>241</v>
      </c>
      <c r="B136" s="31">
        <v>2</v>
      </c>
      <c r="C136" s="18" t="s">
        <v>1124</v>
      </c>
      <c r="D136" s="32" t="s">
        <v>857</v>
      </c>
      <c r="E136" s="72">
        <v>100000000</v>
      </c>
    </row>
    <row r="137" spans="1:5" ht="30" customHeight="1" x14ac:dyDescent="0.3">
      <c r="A137" s="31" t="s">
        <v>241</v>
      </c>
      <c r="B137" s="31">
        <v>2</v>
      </c>
      <c r="C137" s="18" t="s">
        <v>582</v>
      </c>
      <c r="D137" s="32" t="s">
        <v>857</v>
      </c>
      <c r="E137" s="72">
        <v>100000000</v>
      </c>
    </row>
    <row r="138" spans="1:5" ht="30" customHeight="1" x14ac:dyDescent="0.3">
      <c r="A138" s="31" t="s">
        <v>241</v>
      </c>
      <c r="B138" s="31">
        <v>2</v>
      </c>
      <c r="C138" s="18" t="s">
        <v>583</v>
      </c>
      <c r="D138" s="32" t="s">
        <v>857</v>
      </c>
      <c r="E138" s="72">
        <v>100000000</v>
      </c>
    </row>
    <row r="139" spans="1:5" ht="30" customHeight="1" x14ac:dyDescent="0.3">
      <c r="A139" s="31" t="s">
        <v>241</v>
      </c>
      <c r="B139" s="31">
        <v>2</v>
      </c>
      <c r="C139" s="18" t="s">
        <v>1125</v>
      </c>
      <c r="D139" s="32" t="s">
        <v>857</v>
      </c>
      <c r="E139" s="72">
        <v>100000000</v>
      </c>
    </row>
    <row r="140" spans="1:5" ht="30" customHeight="1" x14ac:dyDescent="0.3">
      <c r="A140" s="31" t="s">
        <v>241</v>
      </c>
      <c r="B140" s="31">
        <v>2</v>
      </c>
      <c r="C140" s="18" t="s">
        <v>1126</v>
      </c>
      <c r="D140" s="32" t="s">
        <v>857</v>
      </c>
      <c r="E140" s="72">
        <v>100000000</v>
      </c>
    </row>
    <row r="141" spans="1:5" ht="30" customHeight="1" x14ac:dyDescent="0.3">
      <c r="A141" s="31" t="s">
        <v>241</v>
      </c>
      <c r="B141" s="31">
        <v>2</v>
      </c>
      <c r="C141" s="18" t="s">
        <v>1127</v>
      </c>
      <c r="D141" s="32" t="s">
        <v>857</v>
      </c>
      <c r="E141" s="72">
        <v>100000000</v>
      </c>
    </row>
    <row r="142" spans="1:5" ht="30" customHeight="1" x14ac:dyDescent="0.3">
      <c r="A142" s="31" t="s">
        <v>241</v>
      </c>
      <c r="B142" s="31">
        <v>2</v>
      </c>
      <c r="C142" s="18" t="s">
        <v>584</v>
      </c>
      <c r="D142" s="32" t="s">
        <v>857</v>
      </c>
      <c r="E142" s="72">
        <v>100000000</v>
      </c>
    </row>
    <row r="143" spans="1:5" s="14" customFormat="1" ht="30" customHeight="1" x14ac:dyDescent="0.3">
      <c r="A143" s="31" t="s">
        <v>241</v>
      </c>
      <c r="B143" s="31">
        <v>2</v>
      </c>
      <c r="C143" s="18" t="s">
        <v>585</v>
      </c>
      <c r="D143" s="32" t="s">
        <v>857</v>
      </c>
      <c r="E143" s="72">
        <v>100000000</v>
      </c>
    </row>
    <row r="144" spans="1:5" s="12" customFormat="1" ht="30" customHeight="1" x14ac:dyDescent="0.3">
      <c r="A144" s="31" t="s">
        <v>241</v>
      </c>
      <c r="B144" s="31">
        <v>2</v>
      </c>
      <c r="C144" s="18" t="s">
        <v>586</v>
      </c>
      <c r="D144" s="32" t="s">
        <v>857</v>
      </c>
      <c r="E144" s="72">
        <v>100000000</v>
      </c>
    </row>
    <row r="145" spans="1:5" s="12" customFormat="1" ht="30" customHeight="1" x14ac:dyDescent="0.3">
      <c r="A145" s="31" t="s">
        <v>241</v>
      </c>
      <c r="B145" s="31">
        <v>2</v>
      </c>
      <c r="C145" s="18" t="s">
        <v>1128</v>
      </c>
      <c r="D145" s="32" t="s">
        <v>857</v>
      </c>
      <c r="E145" s="72">
        <v>100000000</v>
      </c>
    </row>
    <row r="146" spans="1:5" s="12" customFormat="1" ht="30" customHeight="1" x14ac:dyDescent="0.3">
      <c r="A146" s="31" t="s">
        <v>241</v>
      </c>
      <c r="B146" s="31">
        <v>2</v>
      </c>
      <c r="C146" s="18" t="s">
        <v>587</v>
      </c>
      <c r="D146" s="32" t="s">
        <v>857</v>
      </c>
      <c r="E146" s="72">
        <v>100000000</v>
      </c>
    </row>
    <row r="147" spans="1:5" s="12" customFormat="1" ht="30" customHeight="1" x14ac:dyDescent="0.3">
      <c r="A147" s="31" t="s">
        <v>241</v>
      </c>
      <c r="B147" s="31">
        <v>2</v>
      </c>
      <c r="C147" s="18" t="s">
        <v>1129</v>
      </c>
      <c r="D147" s="32" t="s">
        <v>857</v>
      </c>
      <c r="E147" s="72">
        <v>100000000</v>
      </c>
    </row>
    <row r="148" spans="1:5" s="12" customFormat="1" ht="30" customHeight="1" x14ac:dyDescent="0.3">
      <c r="A148" s="31" t="s">
        <v>241</v>
      </c>
      <c r="B148" s="31">
        <v>2</v>
      </c>
      <c r="C148" s="18" t="s">
        <v>1130</v>
      </c>
      <c r="D148" s="32" t="s">
        <v>857</v>
      </c>
      <c r="E148" s="72">
        <v>100000000</v>
      </c>
    </row>
    <row r="149" spans="1:5" s="12" customFormat="1" ht="30" customHeight="1" x14ac:dyDescent="0.3">
      <c r="A149" s="31" t="s">
        <v>241</v>
      </c>
      <c r="B149" s="31">
        <v>2</v>
      </c>
      <c r="C149" s="18" t="s">
        <v>588</v>
      </c>
      <c r="D149" s="32" t="s">
        <v>857</v>
      </c>
      <c r="E149" s="72">
        <v>100000000</v>
      </c>
    </row>
    <row r="150" spans="1:5" s="12" customFormat="1" ht="30" customHeight="1" x14ac:dyDescent="0.3">
      <c r="A150" s="31" t="s">
        <v>241</v>
      </c>
      <c r="B150" s="31">
        <v>2</v>
      </c>
      <c r="C150" s="18" t="s">
        <v>589</v>
      </c>
      <c r="D150" s="32" t="s">
        <v>857</v>
      </c>
      <c r="E150" s="72">
        <v>100000000</v>
      </c>
    </row>
    <row r="151" spans="1:5" s="14" customFormat="1" ht="30" customHeight="1" x14ac:dyDescent="0.3">
      <c r="A151" s="31" t="s">
        <v>241</v>
      </c>
      <c r="B151" s="31">
        <v>2</v>
      </c>
      <c r="C151" s="18" t="s">
        <v>1131</v>
      </c>
      <c r="D151" s="32" t="s">
        <v>857</v>
      </c>
      <c r="E151" s="51">
        <v>127500000</v>
      </c>
    </row>
    <row r="152" spans="1:5" s="14" customFormat="1" ht="30" customHeight="1" x14ac:dyDescent="0.3">
      <c r="A152" s="31" t="s">
        <v>241</v>
      </c>
      <c r="B152" s="31">
        <v>2</v>
      </c>
      <c r="C152" s="18" t="s">
        <v>1132</v>
      </c>
      <c r="D152" s="32" t="s">
        <v>857</v>
      </c>
      <c r="E152" s="72">
        <v>150000000</v>
      </c>
    </row>
    <row r="153" spans="1:5" s="14" customFormat="1" ht="30" customHeight="1" x14ac:dyDescent="0.3">
      <c r="A153" s="31" t="s">
        <v>241</v>
      </c>
      <c r="B153" s="31">
        <v>2</v>
      </c>
      <c r="C153" s="18" t="s">
        <v>1133</v>
      </c>
      <c r="D153" s="32" t="s">
        <v>857</v>
      </c>
      <c r="E153" s="51">
        <v>165500000</v>
      </c>
    </row>
    <row r="154" spans="1:5" s="14" customFormat="1" ht="30" customHeight="1" x14ac:dyDescent="0.3">
      <c r="A154" s="49" t="s">
        <v>241</v>
      </c>
      <c r="B154" s="31">
        <v>2</v>
      </c>
      <c r="C154" s="18" t="s">
        <v>1134</v>
      </c>
      <c r="D154" s="32" t="s">
        <v>857</v>
      </c>
      <c r="E154" s="71">
        <v>190000000</v>
      </c>
    </row>
    <row r="155" spans="1:5" ht="30" customHeight="1" x14ac:dyDescent="0.3">
      <c r="A155" s="31" t="s">
        <v>241</v>
      </c>
      <c r="B155" s="31">
        <v>2</v>
      </c>
      <c r="C155" s="18" t="s">
        <v>1135</v>
      </c>
      <c r="D155" s="32" t="s">
        <v>857</v>
      </c>
      <c r="E155" s="50">
        <v>190000000</v>
      </c>
    </row>
    <row r="156" spans="1:5" ht="30" customHeight="1" x14ac:dyDescent="0.3">
      <c r="A156" s="31" t="s">
        <v>241</v>
      </c>
      <c r="B156" s="31">
        <v>2</v>
      </c>
      <c r="C156" s="18" t="s">
        <v>590</v>
      </c>
      <c r="D156" s="32" t="s">
        <v>857</v>
      </c>
      <c r="E156" s="72">
        <v>200000000</v>
      </c>
    </row>
    <row r="157" spans="1:5" ht="30" customHeight="1" x14ac:dyDescent="0.3">
      <c r="A157" s="31" t="s">
        <v>241</v>
      </c>
      <c r="B157" s="31">
        <v>2</v>
      </c>
      <c r="C157" s="18" t="s">
        <v>1136</v>
      </c>
      <c r="D157" s="32" t="s">
        <v>857</v>
      </c>
      <c r="E157" s="50">
        <v>215000000</v>
      </c>
    </row>
    <row r="158" spans="1:5" ht="30" customHeight="1" x14ac:dyDescent="0.3">
      <c r="A158" s="31" t="s">
        <v>241</v>
      </c>
      <c r="B158" s="31">
        <v>2</v>
      </c>
      <c r="C158" s="18" t="s">
        <v>591</v>
      </c>
      <c r="D158" s="32" t="s">
        <v>857</v>
      </c>
      <c r="E158" s="72">
        <v>497000000</v>
      </c>
    </row>
    <row r="159" spans="1:5" ht="30" customHeight="1" x14ac:dyDescent="0.3">
      <c r="A159" s="31" t="s">
        <v>241</v>
      </c>
      <c r="B159" s="31">
        <v>2</v>
      </c>
      <c r="C159" s="18" t="s">
        <v>1137</v>
      </c>
      <c r="D159" s="32" t="s">
        <v>857</v>
      </c>
      <c r="E159" s="72">
        <v>500000000</v>
      </c>
    </row>
    <row r="160" spans="1:5" ht="30" customHeight="1" x14ac:dyDescent="0.3">
      <c r="A160" s="31" t="s">
        <v>241</v>
      </c>
      <c r="B160" s="31">
        <v>2</v>
      </c>
      <c r="C160" s="18" t="s">
        <v>1138</v>
      </c>
      <c r="D160" s="32" t="s">
        <v>857</v>
      </c>
      <c r="E160" s="50">
        <v>1500000000</v>
      </c>
    </row>
    <row r="161" spans="1:5" s="14" customFormat="1" ht="30" customHeight="1" x14ac:dyDescent="0.3">
      <c r="A161" s="31" t="s">
        <v>836</v>
      </c>
      <c r="B161" s="31">
        <v>2</v>
      </c>
      <c r="C161" s="18" t="s">
        <v>1139</v>
      </c>
      <c r="D161" s="13" t="s">
        <v>857</v>
      </c>
      <c r="E161" s="71">
        <v>128500000</v>
      </c>
    </row>
    <row r="162" spans="1:5" s="14" customFormat="1" ht="30" customHeight="1" x14ac:dyDescent="0.3">
      <c r="A162" s="31" t="s">
        <v>836</v>
      </c>
      <c r="B162" s="31">
        <v>2</v>
      </c>
      <c r="C162" s="18" t="s">
        <v>1140</v>
      </c>
      <c r="D162" s="13" t="s">
        <v>857</v>
      </c>
      <c r="E162" s="71">
        <v>111900000</v>
      </c>
    </row>
    <row r="163" spans="1:5" s="14" customFormat="1" ht="30" customHeight="1" x14ac:dyDescent="0.3">
      <c r="A163" s="31" t="s">
        <v>494</v>
      </c>
      <c r="B163" s="31">
        <v>2</v>
      </c>
      <c r="C163" s="18" t="s">
        <v>633</v>
      </c>
      <c r="D163" s="13" t="s">
        <v>857</v>
      </c>
      <c r="E163" s="71">
        <v>200000000</v>
      </c>
    </row>
    <row r="164" spans="1:5" s="14" customFormat="1" ht="30" customHeight="1" x14ac:dyDescent="0.3">
      <c r="A164" s="31" t="s">
        <v>34</v>
      </c>
      <c r="B164" s="31">
        <v>2</v>
      </c>
      <c r="C164" s="18" t="s">
        <v>1141</v>
      </c>
      <c r="D164" s="13" t="s">
        <v>857</v>
      </c>
      <c r="E164" s="71">
        <v>46000000</v>
      </c>
    </row>
    <row r="165" spans="1:5" s="14" customFormat="1" ht="30" customHeight="1" x14ac:dyDescent="0.3">
      <c r="A165" s="31" t="s">
        <v>34</v>
      </c>
      <c r="B165" s="31">
        <v>2</v>
      </c>
      <c r="C165" s="18" t="s">
        <v>568</v>
      </c>
      <c r="D165" s="13" t="s">
        <v>857</v>
      </c>
      <c r="E165" s="71">
        <v>30000000</v>
      </c>
    </row>
    <row r="166" spans="1:5" s="14" customFormat="1" ht="30" customHeight="1" x14ac:dyDescent="0.3">
      <c r="A166" s="31" t="s">
        <v>779</v>
      </c>
      <c r="B166" s="31">
        <v>2</v>
      </c>
      <c r="C166" s="18" t="s">
        <v>1142</v>
      </c>
      <c r="D166" s="32" t="s">
        <v>857</v>
      </c>
      <c r="E166" s="71">
        <v>110000000</v>
      </c>
    </row>
    <row r="167" spans="1:5" s="14" customFormat="1" ht="30" customHeight="1" x14ac:dyDescent="0.3">
      <c r="A167" s="31" t="s">
        <v>491</v>
      </c>
      <c r="B167" s="31">
        <v>2</v>
      </c>
      <c r="C167" s="18" t="s">
        <v>1143</v>
      </c>
      <c r="D167" s="32" t="s">
        <v>857</v>
      </c>
      <c r="E167" s="72">
        <v>198780000</v>
      </c>
    </row>
    <row r="168" spans="1:5" s="14" customFormat="1" ht="30" customHeight="1" x14ac:dyDescent="0.3">
      <c r="A168" s="31" t="s">
        <v>496</v>
      </c>
      <c r="B168" s="31">
        <v>2</v>
      </c>
      <c r="C168" s="18" t="s">
        <v>1144</v>
      </c>
      <c r="D168" s="13" t="s">
        <v>857</v>
      </c>
      <c r="E168" s="71">
        <v>40000000</v>
      </c>
    </row>
    <row r="169" spans="1:5" s="14" customFormat="1" ht="30" customHeight="1" x14ac:dyDescent="0.3">
      <c r="A169" s="31" t="s">
        <v>496</v>
      </c>
      <c r="B169" s="31">
        <v>2</v>
      </c>
      <c r="C169" s="18" t="s">
        <v>1145</v>
      </c>
      <c r="D169" s="13" t="s">
        <v>857</v>
      </c>
      <c r="E169" s="71">
        <v>13800000</v>
      </c>
    </row>
    <row r="170" spans="1:5" s="14" customFormat="1" ht="30" customHeight="1" x14ac:dyDescent="0.3">
      <c r="A170" s="31" t="s">
        <v>496</v>
      </c>
      <c r="B170" s="31">
        <v>2</v>
      </c>
      <c r="C170" s="18" t="s">
        <v>1146</v>
      </c>
      <c r="D170" s="13" t="s">
        <v>857</v>
      </c>
      <c r="E170" s="71">
        <v>10000000</v>
      </c>
    </row>
    <row r="171" spans="1:5" s="14" customFormat="1" ht="30" customHeight="1" x14ac:dyDescent="0.3">
      <c r="A171" s="31" t="s">
        <v>496</v>
      </c>
      <c r="B171" s="31">
        <v>2</v>
      </c>
      <c r="C171" s="18" t="s">
        <v>637</v>
      </c>
      <c r="D171" s="13" t="s">
        <v>857</v>
      </c>
      <c r="E171" s="71">
        <v>10000000</v>
      </c>
    </row>
    <row r="172" spans="1:5" s="14" customFormat="1" ht="30" customHeight="1" x14ac:dyDescent="0.3">
      <c r="A172" s="31" t="s">
        <v>496</v>
      </c>
      <c r="B172" s="31">
        <v>2</v>
      </c>
      <c r="C172" s="18" t="s">
        <v>1147</v>
      </c>
      <c r="D172" s="13" t="s">
        <v>857</v>
      </c>
      <c r="E172" s="71">
        <v>10000000</v>
      </c>
    </row>
    <row r="173" spans="1:5" s="14" customFormat="1" ht="30" customHeight="1" x14ac:dyDescent="0.3">
      <c r="A173" s="16" t="s">
        <v>695</v>
      </c>
      <c r="B173" s="16">
        <v>2</v>
      </c>
      <c r="C173" s="18" t="s">
        <v>1148</v>
      </c>
      <c r="D173" s="13" t="s">
        <v>857</v>
      </c>
      <c r="E173" s="74">
        <v>50000000</v>
      </c>
    </row>
    <row r="174" spans="1:5" s="14" customFormat="1" ht="30" customHeight="1" x14ac:dyDescent="0.3">
      <c r="A174" s="31" t="s">
        <v>819</v>
      </c>
      <c r="B174" s="31">
        <v>2</v>
      </c>
      <c r="C174" s="18" t="s">
        <v>1149</v>
      </c>
      <c r="D174" s="32" t="s">
        <v>857</v>
      </c>
      <c r="E174" s="71">
        <v>1600000000</v>
      </c>
    </row>
    <row r="175" spans="1:5" s="14" customFormat="1" ht="30" customHeight="1" x14ac:dyDescent="0.3">
      <c r="A175" s="31" t="s">
        <v>29</v>
      </c>
      <c r="B175" s="31">
        <v>2</v>
      </c>
      <c r="C175" s="18" t="s">
        <v>1150</v>
      </c>
      <c r="D175" s="32" t="s">
        <v>857</v>
      </c>
      <c r="E175" s="71">
        <v>16000000</v>
      </c>
    </row>
    <row r="176" spans="1:5" s="14" customFormat="1" ht="30" customHeight="1" x14ac:dyDescent="0.3">
      <c r="A176" s="31" t="s">
        <v>29</v>
      </c>
      <c r="B176" s="31">
        <v>2</v>
      </c>
      <c r="C176" s="18" t="s">
        <v>1151</v>
      </c>
      <c r="D176" s="32" t="s">
        <v>857</v>
      </c>
      <c r="E176" s="71">
        <v>22000000</v>
      </c>
    </row>
    <row r="177" spans="1:5" s="14" customFormat="1" ht="30" customHeight="1" x14ac:dyDescent="0.3">
      <c r="A177" s="31" t="s">
        <v>29</v>
      </c>
      <c r="B177" s="31">
        <v>2</v>
      </c>
      <c r="C177" s="18" t="s">
        <v>1152</v>
      </c>
      <c r="D177" s="32" t="s">
        <v>857</v>
      </c>
      <c r="E177" s="71">
        <v>10000000</v>
      </c>
    </row>
    <row r="178" spans="1:5" s="14" customFormat="1" ht="30" customHeight="1" x14ac:dyDescent="0.3">
      <c r="A178" s="31" t="s">
        <v>29</v>
      </c>
      <c r="B178" s="31">
        <v>2</v>
      </c>
      <c r="C178" s="18" t="s">
        <v>1153</v>
      </c>
      <c r="D178" s="32" t="s">
        <v>857</v>
      </c>
      <c r="E178" s="71">
        <v>30000000</v>
      </c>
    </row>
    <row r="179" spans="1:5" s="14" customFormat="1" ht="30" customHeight="1" x14ac:dyDescent="0.3">
      <c r="A179" s="31" t="s">
        <v>29</v>
      </c>
      <c r="B179" s="31">
        <v>2</v>
      </c>
      <c r="C179" s="18" t="s">
        <v>1154</v>
      </c>
      <c r="D179" s="32" t="s">
        <v>857</v>
      </c>
      <c r="E179" s="71">
        <v>21000000</v>
      </c>
    </row>
    <row r="180" spans="1:5" s="14" customFormat="1" ht="30" customHeight="1" x14ac:dyDescent="0.3">
      <c r="A180" s="48" t="s">
        <v>855</v>
      </c>
      <c r="B180" s="17">
        <v>2</v>
      </c>
      <c r="C180" s="18" t="s">
        <v>856</v>
      </c>
      <c r="D180" s="17" t="s">
        <v>858</v>
      </c>
      <c r="E180" s="77">
        <v>82185000</v>
      </c>
    </row>
    <row r="181" spans="1:5" s="14" customFormat="1" ht="30" customHeight="1" x14ac:dyDescent="0.3">
      <c r="A181" s="31" t="s">
        <v>921</v>
      </c>
      <c r="B181" s="31">
        <v>3</v>
      </c>
      <c r="C181" s="18" t="s">
        <v>1155</v>
      </c>
      <c r="D181" s="32" t="s">
        <v>857</v>
      </c>
      <c r="E181" s="71">
        <v>393213000</v>
      </c>
    </row>
    <row r="182" spans="1:5" s="14" customFormat="1" ht="30" customHeight="1" x14ac:dyDescent="0.3">
      <c r="A182" s="31" t="s">
        <v>921</v>
      </c>
      <c r="B182" s="31">
        <v>3</v>
      </c>
      <c r="C182" s="18" t="s">
        <v>1156</v>
      </c>
      <c r="D182" s="32" t="s">
        <v>857</v>
      </c>
      <c r="E182" s="71">
        <v>60000000</v>
      </c>
    </row>
    <row r="183" spans="1:5" s="14" customFormat="1" ht="30" customHeight="1" x14ac:dyDescent="0.3">
      <c r="A183" s="31" t="s">
        <v>921</v>
      </c>
      <c r="B183" s="31">
        <v>3</v>
      </c>
      <c r="C183" s="18" t="s">
        <v>1157</v>
      </c>
      <c r="D183" s="32" t="s">
        <v>857</v>
      </c>
      <c r="E183" s="71">
        <v>90000000</v>
      </c>
    </row>
    <row r="184" spans="1:5" s="14" customFormat="1" ht="30" customHeight="1" x14ac:dyDescent="0.3">
      <c r="A184" s="31" t="s">
        <v>921</v>
      </c>
      <c r="B184" s="31">
        <v>3</v>
      </c>
      <c r="C184" s="18" t="s">
        <v>1158</v>
      </c>
      <c r="D184" s="32" t="s">
        <v>857</v>
      </c>
      <c r="E184" s="71">
        <v>60000000</v>
      </c>
    </row>
    <row r="185" spans="1:5" s="14" customFormat="1" ht="30" customHeight="1" x14ac:dyDescent="0.3">
      <c r="A185" s="31" t="s">
        <v>921</v>
      </c>
      <c r="B185" s="31">
        <v>3</v>
      </c>
      <c r="C185" s="18" t="s">
        <v>1159</v>
      </c>
      <c r="D185" s="32" t="s">
        <v>857</v>
      </c>
      <c r="E185" s="71">
        <v>174000000</v>
      </c>
    </row>
    <row r="186" spans="1:5" s="14" customFormat="1" ht="30" customHeight="1" x14ac:dyDescent="0.3">
      <c r="A186" s="31" t="s">
        <v>921</v>
      </c>
      <c r="B186" s="31">
        <v>3</v>
      </c>
      <c r="C186" s="18" t="s">
        <v>1160</v>
      </c>
      <c r="D186" s="32" t="s">
        <v>857</v>
      </c>
      <c r="E186" s="71">
        <v>192000000</v>
      </c>
    </row>
    <row r="187" spans="1:5" s="14" customFormat="1" ht="30" customHeight="1" x14ac:dyDescent="0.3">
      <c r="A187" s="31" t="s">
        <v>921</v>
      </c>
      <c r="B187" s="31">
        <v>3</v>
      </c>
      <c r="C187" s="18" t="s">
        <v>1161</v>
      </c>
      <c r="D187" s="32" t="s">
        <v>857</v>
      </c>
      <c r="E187" s="71">
        <v>160000000</v>
      </c>
    </row>
    <row r="188" spans="1:5" s="14" customFormat="1" ht="30" customHeight="1" x14ac:dyDescent="0.3">
      <c r="A188" s="31" t="s">
        <v>921</v>
      </c>
      <c r="B188" s="31">
        <v>3</v>
      </c>
      <c r="C188" s="18" t="s">
        <v>1162</v>
      </c>
      <c r="D188" s="32" t="s">
        <v>857</v>
      </c>
      <c r="E188" s="71">
        <v>162000000</v>
      </c>
    </row>
    <row r="189" spans="1:5" s="14" customFormat="1" ht="30" customHeight="1" x14ac:dyDescent="0.3">
      <c r="A189" s="31" t="s">
        <v>921</v>
      </c>
      <c r="B189" s="31">
        <v>3</v>
      </c>
      <c r="C189" s="18" t="s">
        <v>1163</v>
      </c>
      <c r="D189" s="32" t="s">
        <v>857</v>
      </c>
      <c r="E189" s="71">
        <v>252000000</v>
      </c>
    </row>
    <row r="190" spans="1:5" s="14" customFormat="1" ht="30" customHeight="1" x14ac:dyDescent="0.3">
      <c r="A190" s="31" t="s">
        <v>921</v>
      </c>
      <c r="B190" s="31">
        <v>3</v>
      </c>
      <c r="C190" s="18" t="s">
        <v>1164</v>
      </c>
      <c r="D190" s="32" t="s">
        <v>857</v>
      </c>
      <c r="E190" s="71">
        <v>51000000</v>
      </c>
    </row>
    <row r="191" spans="1:5" s="14" customFormat="1" ht="30" customHeight="1" x14ac:dyDescent="0.3">
      <c r="A191" s="31" t="s">
        <v>921</v>
      </c>
      <c r="B191" s="31">
        <v>3</v>
      </c>
      <c r="C191" s="18" t="s">
        <v>1165</v>
      </c>
      <c r="D191" s="32" t="s">
        <v>857</v>
      </c>
      <c r="E191" s="71">
        <v>43800000</v>
      </c>
    </row>
    <row r="192" spans="1:5" s="14" customFormat="1" ht="30" customHeight="1" x14ac:dyDescent="0.3">
      <c r="A192" s="31" t="s">
        <v>921</v>
      </c>
      <c r="B192" s="31">
        <v>3</v>
      </c>
      <c r="C192" s="18" t="s">
        <v>1166</v>
      </c>
      <c r="D192" s="32" t="s">
        <v>857</v>
      </c>
      <c r="E192" s="71">
        <v>48600000</v>
      </c>
    </row>
    <row r="193" spans="1:5" s="14" customFormat="1" ht="30" customHeight="1" x14ac:dyDescent="0.3">
      <c r="A193" s="31" t="s">
        <v>921</v>
      </c>
      <c r="B193" s="31">
        <v>3</v>
      </c>
      <c r="C193" s="18" t="s">
        <v>1167</v>
      </c>
      <c r="D193" s="32" t="s">
        <v>857</v>
      </c>
      <c r="E193" s="71">
        <v>164400000</v>
      </c>
    </row>
    <row r="194" spans="1:5" s="14" customFormat="1" ht="30" customHeight="1" x14ac:dyDescent="0.3">
      <c r="A194" s="31" t="s">
        <v>921</v>
      </c>
      <c r="B194" s="31">
        <v>3</v>
      </c>
      <c r="C194" s="18" t="s">
        <v>1168</v>
      </c>
      <c r="D194" s="32" t="s">
        <v>857</v>
      </c>
      <c r="E194" s="71">
        <v>240000000</v>
      </c>
    </row>
    <row r="195" spans="1:5" s="14" customFormat="1" ht="30" customHeight="1" x14ac:dyDescent="0.3">
      <c r="A195" s="31" t="s">
        <v>25</v>
      </c>
      <c r="B195" s="31">
        <v>3</v>
      </c>
      <c r="C195" s="18" t="s">
        <v>1169</v>
      </c>
      <c r="D195" s="32" t="s">
        <v>857</v>
      </c>
      <c r="E195" s="70">
        <v>50000000</v>
      </c>
    </row>
    <row r="196" spans="1:5" s="14" customFormat="1" ht="30" customHeight="1" x14ac:dyDescent="0.3">
      <c r="A196" s="31" t="s">
        <v>25</v>
      </c>
      <c r="B196" s="31">
        <v>3</v>
      </c>
      <c r="C196" s="18" t="s">
        <v>1170</v>
      </c>
      <c r="D196" s="32" t="s">
        <v>857</v>
      </c>
      <c r="E196" s="70">
        <v>10000000</v>
      </c>
    </row>
    <row r="197" spans="1:5" s="14" customFormat="1" ht="30" customHeight="1" x14ac:dyDescent="0.3">
      <c r="A197" s="31" t="s">
        <v>25</v>
      </c>
      <c r="B197" s="31">
        <v>3</v>
      </c>
      <c r="C197" s="18" t="s">
        <v>1171</v>
      </c>
      <c r="D197" s="32" t="s">
        <v>857</v>
      </c>
      <c r="E197" s="70">
        <v>10000000</v>
      </c>
    </row>
    <row r="198" spans="1:5" s="14" customFormat="1" ht="30" customHeight="1" x14ac:dyDescent="0.3">
      <c r="A198" s="31" t="s">
        <v>7</v>
      </c>
      <c r="B198" s="31">
        <v>3</v>
      </c>
      <c r="C198" s="18" t="s">
        <v>1172</v>
      </c>
      <c r="D198" s="32" t="s">
        <v>857</v>
      </c>
      <c r="E198" s="70">
        <v>37000000</v>
      </c>
    </row>
    <row r="199" spans="1:5" s="14" customFormat="1" ht="30" customHeight="1" x14ac:dyDescent="0.3">
      <c r="A199" s="31" t="s">
        <v>25</v>
      </c>
      <c r="B199" s="31">
        <v>3</v>
      </c>
      <c r="C199" s="18" t="s">
        <v>605</v>
      </c>
      <c r="D199" s="32" t="s">
        <v>857</v>
      </c>
      <c r="E199" s="70">
        <v>58920000</v>
      </c>
    </row>
    <row r="200" spans="1:5" s="14" customFormat="1" ht="30" customHeight="1" x14ac:dyDescent="0.3">
      <c r="A200" s="31" t="s">
        <v>25</v>
      </c>
      <c r="B200" s="31">
        <v>3</v>
      </c>
      <c r="C200" s="18" t="s">
        <v>1173</v>
      </c>
      <c r="D200" s="32" t="s">
        <v>857</v>
      </c>
      <c r="E200" s="70">
        <v>200000000</v>
      </c>
    </row>
    <row r="201" spans="1:5" s="14" customFormat="1" ht="30" customHeight="1" x14ac:dyDescent="0.3">
      <c r="A201" s="31" t="s">
        <v>25</v>
      </c>
      <c r="B201" s="31">
        <v>3</v>
      </c>
      <c r="C201" s="18" t="s">
        <v>1174</v>
      </c>
      <c r="D201" s="32" t="s">
        <v>857</v>
      </c>
      <c r="E201" s="70">
        <v>40000000</v>
      </c>
    </row>
    <row r="202" spans="1:5" s="14" customFormat="1" ht="30" customHeight="1" x14ac:dyDescent="0.3">
      <c r="A202" s="31" t="s">
        <v>25</v>
      </c>
      <c r="B202" s="31">
        <v>3</v>
      </c>
      <c r="C202" s="18" t="s">
        <v>606</v>
      </c>
      <c r="D202" s="32" t="s">
        <v>857</v>
      </c>
      <c r="E202" s="70">
        <v>50000000</v>
      </c>
    </row>
    <row r="203" spans="1:5" s="14" customFormat="1" ht="30" customHeight="1" x14ac:dyDescent="0.3">
      <c r="A203" s="31" t="s">
        <v>25</v>
      </c>
      <c r="B203" s="31">
        <v>3</v>
      </c>
      <c r="C203" s="18" t="s">
        <v>607</v>
      </c>
      <c r="D203" s="32" t="s">
        <v>857</v>
      </c>
      <c r="E203" s="70">
        <v>20000000</v>
      </c>
    </row>
    <row r="204" spans="1:5" s="14" customFormat="1" ht="30" customHeight="1" x14ac:dyDescent="0.3">
      <c r="A204" s="31" t="s">
        <v>25</v>
      </c>
      <c r="B204" s="31">
        <v>3</v>
      </c>
      <c r="C204" s="18" t="s">
        <v>608</v>
      </c>
      <c r="D204" s="32" t="s">
        <v>857</v>
      </c>
      <c r="E204" s="70">
        <v>20000000</v>
      </c>
    </row>
    <row r="205" spans="1:5" s="14" customFormat="1" ht="30" customHeight="1" x14ac:dyDescent="0.3">
      <c r="A205" s="31" t="s">
        <v>25</v>
      </c>
      <c r="B205" s="31">
        <v>3</v>
      </c>
      <c r="C205" s="18" t="s">
        <v>609</v>
      </c>
      <c r="D205" s="32" t="s">
        <v>857</v>
      </c>
      <c r="E205" s="70">
        <v>70000000</v>
      </c>
    </row>
    <row r="206" spans="1:5" s="14" customFormat="1" ht="30" customHeight="1" x14ac:dyDescent="0.3">
      <c r="A206" s="31" t="s">
        <v>25</v>
      </c>
      <c r="B206" s="31">
        <v>3</v>
      </c>
      <c r="C206" s="18" t="s">
        <v>610</v>
      </c>
      <c r="D206" s="32" t="s">
        <v>857</v>
      </c>
      <c r="E206" s="70">
        <v>110000000</v>
      </c>
    </row>
    <row r="207" spans="1:5" s="14" customFormat="1" ht="30" customHeight="1" x14ac:dyDescent="0.3">
      <c r="A207" s="31" t="s">
        <v>25</v>
      </c>
      <c r="B207" s="31">
        <v>3</v>
      </c>
      <c r="C207" s="18" t="s">
        <v>611</v>
      </c>
      <c r="D207" s="32" t="s">
        <v>857</v>
      </c>
      <c r="E207" s="70">
        <v>50000000</v>
      </c>
    </row>
    <row r="208" spans="1:5" s="14" customFormat="1" ht="30" customHeight="1" x14ac:dyDescent="0.3">
      <c r="A208" s="31" t="s">
        <v>25</v>
      </c>
      <c r="B208" s="31">
        <v>3</v>
      </c>
      <c r="C208" s="18" t="s">
        <v>1175</v>
      </c>
      <c r="D208" s="32" t="s">
        <v>857</v>
      </c>
      <c r="E208" s="70">
        <v>25000000</v>
      </c>
    </row>
    <row r="209" spans="1:5" s="14" customFormat="1" ht="30" customHeight="1" x14ac:dyDescent="0.3">
      <c r="A209" s="31" t="s">
        <v>25</v>
      </c>
      <c r="B209" s="31">
        <v>3</v>
      </c>
      <c r="C209" s="18" t="s">
        <v>1176</v>
      </c>
      <c r="D209" s="32" t="s">
        <v>857</v>
      </c>
      <c r="E209" s="70">
        <v>110000000</v>
      </c>
    </row>
    <row r="210" spans="1:5" s="14" customFormat="1" ht="30" customHeight="1" x14ac:dyDescent="0.3">
      <c r="A210" s="31" t="s">
        <v>25</v>
      </c>
      <c r="B210" s="31">
        <v>3</v>
      </c>
      <c r="C210" s="18" t="s">
        <v>1177</v>
      </c>
      <c r="D210" s="32" t="s">
        <v>857</v>
      </c>
      <c r="E210" s="70">
        <v>80000000</v>
      </c>
    </row>
    <row r="211" spans="1:5" s="14" customFormat="1" ht="30" customHeight="1" x14ac:dyDescent="0.3">
      <c r="A211" s="31" t="s">
        <v>25</v>
      </c>
      <c r="B211" s="31">
        <v>3</v>
      </c>
      <c r="C211" s="18" t="s">
        <v>1178</v>
      </c>
      <c r="D211" s="32" t="s">
        <v>857</v>
      </c>
      <c r="E211" s="70">
        <v>110000000</v>
      </c>
    </row>
    <row r="212" spans="1:5" s="14" customFormat="1" ht="30" customHeight="1" x14ac:dyDescent="0.3">
      <c r="A212" s="31" t="s">
        <v>25</v>
      </c>
      <c r="B212" s="31">
        <v>3</v>
      </c>
      <c r="C212" s="18" t="s">
        <v>1179</v>
      </c>
      <c r="D212" s="32" t="s">
        <v>857</v>
      </c>
      <c r="E212" s="70">
        <v>110000000</v>
      </c>
    </row>
    <row r="213" spans="1:5" s="14" customFormat="1" ht="30" customHeight="1" x14ac:dyDescent="0.3">
      <c r="A213" s="31" t="s">
        <v>25</v>
      </c>
      <c r="B213" s="31">
        <v>3</v>
      </c>
      <c r="C213" s="18" t="s">
        <v>1180</v>
      </c>
      <c r="D213" s="32" t="s">
        <v>857</v>
      </c>
      <c r="E213" s="70">
        <v>100000000</v>
      </c>
    </row>
    <row r="214" spans="1:5" s="14" customFormat="1" ht="30" customHeight="1" x14ac:dyDescent="0.3">
      <c r="A214" s="31" t="s">
        <v>25</v>
      </c>
      <c r="B214" s="31">
        <v>3</v>
      </c>
      <c r="C214" s="18" t="s">
        <v>612</v>
      </c>
      <c r="D214" s="32" t="s">
        <v>857</v>
      </c>
      <c r="E214" s="70">
        <v>110000000</v>
      </c>
    </row>
    <row r="215" spans="1:5" s="14" customFormat="1" ht="30" customHeight="1" x14ac:dyDescent="0.3">
      <c r="A215" s="31" t="s">
        <v>25</v>
      </c>
      <c r="B215" s="31">
        <v>3</v>
      </c>
      <c r="C215" s="18" t="s">
        <v>1181</v>
      </c>
      <c r="D215" s="32" t="s">
        <v>857</v>
      </c>
      <c r="E215" s="70">
        <v>110000000</v>
      </c>
    </row>
    <row r="216" spans="1:5" s="14" customFormat="1" ht="30" customHeight="1" x14ac:dyDescent="0.3">
      <c r="A216" s="31" t="s">
        <v>25</v>
      </c>
      <c r="B216" s="31">
        <v>3</v>
      </c>
      <c r="C216" s="18" t="s">
        <v>1182</v>
      </c>
      <c r="D216" s="32" t="s">
        <v>857</v>
      </c>
      <c r="E216" s="70">
        <v>110000000</v>
      </c>
    </row>
    <row r="217" spans="1:5" s="14" customFormat="1" ht="30" customHeight="1" x14ac:dyDescent="0.3">
      <c r="A217" s="31" t="s">
        <v>25</v>
      </c>
      <c r="B217" s="31">
        <v>3</v>
      </c>
      <c r="C217" s="18" t="s">
        <v>613</v>
      </c>
      <c r="D217" s="32" t="s">
        <v>857</v>
      </c>
      <c r="E217" s="70">
        <v>100000000</v>
      </c>
    </row>
    <row r="218" spans="1:5" s="14" customFormat="1" ht="30" customHeight="1" x14ac:dyDescent="0.3">
      <c r="A218" s="31" t="s">
        <v>25</v>
      </c>
      <c r="B218" s="31">
        <v>3</v>
      </c>
      <c r="C218" s="18" t="s">
        <v>614</v>
      </c>
      <c r="D218" s="32" t="s">
        <v>857</v>
      </c>
      <c r="E218" s="70">
        <v>110000000</v>
      </c>
    </row>
    <row r="219" spans="1:5" s="14" customFormat="1" ht="30" customHeight="1" x14ac:dyDescent="0.3">
      <c r="A219" s="31" t="s">
        <v>25</v>
      </c>
      <c r="B219" s="31">
        <v>3</v>
      </c>
      <c r="C219" s="18" t="s">
        <v>615</v>
      </c>
      <c r="D219" s="32" t="s">
        <v>857</v>
      </c>
      <c r="E219" s="70">
        <v>100000000</v>
      </c>
    </row>
    <row r="220" spans="1:5" s="14" customFormat="1" ht="30" customHeight="1" x14ac:dyDescent="0.3">
      <c r="A220" s="31" t="s">
        <v>25</v>
      </c>
      <c r="B220" s="31">
        <v>3</v>
      </c>
      <c r="C220" s="18" t="s">
        <v>616</v>
      </c>
      <c r="D220" s="32" t="s">
        <v>857</v>
      </c>
      <c r="E220" s="70">
        <v>60000000</v>
      </c>
    </row>
    <row r="221" spans="1:5" s="14" customFormat="1" ht="30" customHeight="1" x14ac:dyDescent="0.3">
      <c r="A221" s="31" t="s">
        <v>25</v>
      </c>
      <c r="B221" s="31">
        <v>3</v>
      </c>
      <c r="C221" s="18" t="s">
        <v>617</v>
      </c>
      <c r="D221" s="32" t="s">
        <v>857</v>
      </c>
      <c r="E221" s="70">
        <v>60000000</v>
      </c>
    </row>
    <row r="222" spans="1:5" s="14" customFormat="1" ht="30" customHeight="1" x14ac:dyDescent="0.3">
      <c r="A222" s="31" t="s">
        <v>25</v>
      </c>
      <c r="B222" s="31">
        <v>3</v>
      </c>
      <c r="C222" s="18" t="s">
        <v>1183</v>
      </c>
      <c r="D222" s="32" t="s">
        <v>857</v>
      </c>
      <c r="E222" s="70">
        <v>30000000</v>
      </c>
    </row>
    <row r="223" spans="1:5" s="14" customFormat="1" ht="30" customHeight="1" x14ac:dyDescent="0.3">
      <c r="A223" s="31" t="s">
        <v>25</v>
      </c>
      <c r="B223" s="31">
        <v>3</v>
      </c>
      <c r="C223" s="18" t="s">
        <v>618</v>
      </c>
      <c r="D223" s="32" t="s">
        <v>857</v>
      </c>
      <c r="E223" s="70">
        <v>60000000</v>
      </c>
    </row>
    <row r="224" spans="1:5" s="14" customFormat="1" ht="30" customHeight="1" x14ac:dyDescent="0.3">
      <c r="A224" s="31" t="s">
        <v>25</v>
      </c>
      <c r="B224" s="31">
        <v>3</v>
      </c>
      <c r="C224" s="18" t="s">
        <v>619</v>
      </c>
      <c r="D224" s="32" t="s">
        <v>857</v>
      </c>
      <c r="E224" s="70">
        <v>30000000</v>
      </c>
    </row>
    <row r="225" spans="1:5" s="14" customFormat="1" ht="30" customHeight="1" x14ac:dyDescent="0.3">
      <c r="A225" s="31" t="s">
        <v>495</v>
      </c>
      <c r="B225" s="31">
        <v>3</v>
      </c>
      <c r="C225" s="18" t="s">
        <v>1184</v>
      </c>
      <c r="D225" s="13" t="s">
        <v>857</v>
      </c>
      <c r="E225" s="72">
        <v>20000000</v>
      </c>
    </row>
    <row r="226" spans="1:5" s="14" customFormat="1" ht="30" customHeight="1" x14ac:dyDescent="0.3">
      <c r="A226" s="31" t="s">
        <v>495</v>
      </c>
      <c r="B226" s="31">
        <v>3</v>
      </c>
      <c r="C226" s="18" t="s">
        <v>1185</v>
      </c>
      <c r="D226" s="13" t="s">
        <v>857</v>
      </c>
      <c r="E226" s="72">
        <v>150000000</v>
      </c>
    </row>
    <row r="227" spans="1:5" s="14" customFormat="1" ht="30" customHeight="1" x14ac:dyDescent="0.3">
      <c r="A227" s="31" t="s">
        <v>495</v>
      </c>
      <c r="B227" s="31">
        <v>3</v>
      </c>
      <c r="C227" s="18" t="s">
        <v>1186</v>
      </c>
      <c r="D227" s="13" t="s">
        <v>857</v>
      </c>
      <c r="E227" s="72">
        <v>800000000</v>
      </c>
    </row>
    <row r="228" spans="1:5" s="14" customFormat="1" ht="30" customHeight="1" x14ac:dyDescent="0.3">
      <c r="A228" s="31" t="s">
        <v>495</v>
      </c>
      <c r="B228" s="31">
        <v>3</v>
      </c>
      <c r="C228" s="18" t="s">
        <v>1187</v>
      </c>
      <c r="D228" s="13" t="s">
        <v>857</v>
      </c>
      <c r="E228" s="72">
        <v>1000000000</v>
      </c>
    </row>
    <row r="229" spans="1:5" s="14" customFormat="1" ht="30" customHeight="1" x14ac:dyDescent="0.3">
      <c r="A229" s="31" t="s">
        <v>489</v>
      </c>
      <c r="B229" s="31">
        <v>3</v>
      </c>
      <c r="C229" s="18" t="s">
        <v>554</v>
      </c>
      <c r="D229" s="13" t="s">
        <v>857</v>
      </c>
      <c r="E229" s="76">
        <v>40000000</v>
      </c>
    </row>
    <row r="230" spans="1:5" s="14" customFormat="1" ht="30" customHeight="1" x14ac:dyDescent="0.3">
      <c r="A230" s="31" t="s">
        <v>489</v>
      </c>
      <c r="B230" s="31">
        <v>3</v>
      </c>
      <c r="C230" s="18" t="s">
        <v>556</v>
      </c>
      <c r="D230" s="13" t="s">
        <v>857</v>
      </c>
      <c r="E230" s="76">
        <v>63000000</v>
      </c>
    </row>
    <row r="231" spans="1:5" s="14" customFormat="1" ht="30" customHeight="1" x14ac:dyDescent="0.3">
      <c r="A231" s="31" t="s">
        <v>489</v>
      </c>
      <c r="B231" s="31">
        <v>3</v>
      </c>
      <c r="C231" s="18" t="s">
        <v>557</v>
      </c>
      <c r="D231" s="13" t="s">
        <v>857</v>
      </c>
      <c r="E231" s="76">
        <v>15290000</v>
      </c>
    </row>
    <row r="232" spans="1:5" s="14" customFormat="1" ht="30" customHeight="1" x14ac:dyDescent="0.3">
      <c r="A232" s="31" t="s">
        <v>489</v>
      </c>
      <c r="B232" s="31">
        <v>3</v>
      </c>
      <c r="C232" s="18" t="s">
        <v>558</v>
      </c>
      <c r="D232" s="13" t="s">
        <v>857</v>
      </c>
      <c r="E232" s="76">
        <v>50000000</v>
      </c>
    </row>
    <row r="233" spans="1:5" s="14" customFormat="1" ht="30" customHeight="1" x14ac:dyDescent="0.3">
      <c r="A233" s="31" t="s">
        <v>489</v>
      </c>
      <c r="B233" s="31">
        <v>3</v>
      </c>
      <c r="C233" s="18" t="s">
        <v>1188</v>
      </c>
      <c r="D233" s="13" t="s">
        <v>857</v>
      </c>
      <c r="E233" s="71">
        <v>150000000</v>
      </c>
    </row>
    <row r="234" spans="1:5" s="14" customFormat="1" ht="30" customHeight="1" x14ac:dyDescent="0.3">
      <c r="A234" s="31" t="s">
        <v>489</v>
      </c>
      <c r="B234" s="31">
        <v>3</v>
      </c>
      <c r="C234" s="18" t="s">
        <v>562</v>
      </c>
      <c r="D234" s="13" t="s">
        <v>857</v>
      </c>
      <c r="E234" s="71">
        <v>17000000</v>
      </c>
    </row>
    <row r="235" spans="1:5" s="14" customFormat="1" ht="30" customHeight="1" x14ac:dyDescent="0.3">
      <c r="A235" s="31" t="s">
        <v>489</v>
      </c>
      <c r="B235" s="31">
        <v>3</v>
      </c>
      <c r="C235" s="18" t="s">
        <v>563</v>
      </c>
      <c r="D235" s="13" t="s">
        <v>857</v>
      </c>
      <c r="E235" s="71">
        <v>94000000</v>
      </c>
    </row>
    <row r="236" spans="1:5" s="14" customFormat="1" ht="30" customHeight="1" x14ac:dyDescent="0.3">
      <c r="A236" s="31" t="s">
        <v>489</v>
      </c>
      <c r="B236" s="31">
        <v>3</v>
      </c>
      <c r="C236" s="18" t="s">
        <v>564</v>
      </c>
      <c r="D236" s="13" t="s">
        <v>857</v>
      </c>
      <c r="E236" s="71">
        <v>120000000</v>
      </c>
    </row>
    <row r="237" spans="1:5" s="14" customFormat="1" ht="30" customHeight="1" x14ac:dyDescent="0.3">
      <c r="A237" s="31" t="s">
        <v>489</v>
      </c>
      <c r="B237" s="31">
        <v>3</v>
      </c>
      <c r="C237" s="18" t="s">
        <v>565</v>
      </c>
      <c r="D237" s="13" t="s">
        <v>857</v>
      </c>
      <c r="E237" s="71">
        <v>20000000</v>
      </c>
    </row>
    <row r="238" spans="1:5" s="14" customFormat="1" ht="30" customHeight="1" x14ac:dyDescent="0.3">
      <c r="A238" s="31" t="s">
        <v>489</v>
      </c>
      <c r="B238" s="31">
        <v>3</v>
      </c>
      <c r="C238" s="18" t="s">
        <v>1189</v>
      </c>
      <c r="D238" s="13" t="s">
        <v>857</v>
      </c>
      <c r="E238" s="71">
        <v>10000000</v>
      </c>
    </row>
    <row r="239" spans="1:5" s="14" customFormat="1" ht="30" customHeight="1" x14ac:dyDescent="0.3">
      <c r="A239" s="31" t="s">
        <v>489</v>
      </c>
      <c r="B239" s="31">
        <v>3</v>
      </c>
      <c r="C239" s="18" t="s">
        <v>566</v>
      </c>
      <c r="D239" s="13" t="s">
        <v>857</v>
      </c>
      <c r="E239" s="71">
        <v>30000000</v>
      </c>
    </row>
    <row r="240" spans="1:5" s="14" customFormat="1" ht="30" customHeight="1" x14ac:dyDescent="0.3">
      <c r="A240" s="31" t="s">
        <v>489</v>
      </c>
      <c r="B240" s="31">
        <v>3</v>
      </c>
      <c r="C240" s="18" t="s">
        <v>567</v>
      </c>
      <c r="D240" s="13" t="s">
        <v>857</v>
      </c>
      <c r="E240" s="71">
        <v>20000000</v>
      </c>
    </row>
    <row r="241" spans="1:5" s="14" customFormat="1" ht="30" customHeight="1" x14ac:dyDescent="0.3">
      <c r="A241" s="31" t="s">
        <v>481</v>
      </c>
      <c r="B241" s="31">
        <v>3</v>
      </c>
      <c r="C241" s="18" t="s">
        <v>522</v>
      </c>
      <c r="D241" s="13" t="s">
        <v>857</v>
      </c>
      <c r="E241" s="71">
        <v>12000000</v>
      </c>
    </row>
    <row r="242" spans="1:5" ht="30" customHeight="1" x14ac:dyDescent="0.3">
      <c r="A242" s="31" t="s">
        <v>481</v>
      </c>
      <c r="B242" s="31">
        <v>3</v>
      </c>
      <c r="C242" s="18" t="s">
        <v>1190</v>
      </c>
      <c r="D242" s="13" t="s">
        <v>857</v>
      </c>
      <c r="E242" s="71">
        <v>6000000</v>
      </c>
    </row>
    <row r="243" spans="1:5" s="14" customFormat="1" ht="30" customHeight="1" x14ac:dyDescent="0.3">
      <c r="A243" s="31" t="s">
        <v>481</v>
      </c>
      <c r="B243" s="31">
        <v>3</v>
      </c>
      <c r="C243" s="18" t="s">
        <v>523</v>
      </c>
      <c r="D243" s="13" t="s">
        <v>857</v>
      </c>
      <c r="E243" s="71">
        <v>20000000</v>
      </c>
    </row>
    <row r="244" spans="1:5" s="14" customFormat="1" ht="30" customHeight="1" x14ac:dyDescent="0.3">
      <c r="A244" s="31" t="s">
        <v>481</v>
      </c>
      <c r="B244" s="31">
        <v>3</v>
      </c>
      <c r="C244" s="18" t="s">
        <v>524</v>
      </c>
      <c r="D244" s="13" t="s">
        <v>857</v>
      </c>
      <c r="E244" s="71">
        <v>10000000</v>
      </c>
    </row>
    <row r="245" spans="1:5" ht="30" customHeight="1" x14ac:dyDescent="0.3">
      <c r="A245" s="31" t="s">
        <v>481</v>
      </c>
      <c r="B245" s="31">
        <v>3</v>
      </c>
      <c r="C245" s="18" t="s">
        <v>1191</v>
      </c>
      <c r="D245" s="13" t="s">
        <v>857</v>
      </c>
      <c r="E245" s="71">
        <v>25000000</v>
      </c>
    </row>
    <row r="246" spans="1:5" s="14" customFormat="1" ht="30" customHeight="1" x14ac:dyDescent="0.3">
      <c r="A246" s="31" t="s">
        <v>481</v>
      </c>
      <c r="B246" s="31">
        <v>3</v>
      </c>
      <c r="C246" s="18" t="s">
        <v>525</v>
      </c>
      <c r="D246" s="13" t="s">
        <v>857</v>
      </c>
      <c r="E246" s="71">
        <v>27000000</v>
      </c>
    </row>
    <row r="247" spans="1:5" s="14" customFormat="1" ht="30" customHeight="1" x14ac:dyDescent="0.3">
      <c r="A247" s="31" t="s">
        <v>481</v>
      </c>
      <c r="B247" s="31">
        <v>3</v>
      </c>
      <c r="C247" s="18" t="s">
        <v>1192</v>
      </c>
      <c r="D247" s="13" t="s">
        <v>857</v>
      </c>
      <c r="E247" s="71">
        <v>20000000</v>
      </c>
    </row>
    <row r="248" spans="1:5" ht="30" customHeight="1" x14ac:dyDescent="0.3">
      <c r="A248" s="31" t="s">
        <v>481</v>
      </c>
      <c r="B248" s="31">
        <v>3</v>
      </c>
      <c r="C248" s="18" t="s">
        <v>526</v>
      </c>
      <c r="D248" s="13" t="s">
        <v>857</v>
      </c>
      <c r="E248" s="71">
        <v>20000000</v>
      </c>
    </row>
    <row r="249" spans="1:5" ht="30" customHeight="1" x14ac:dyDescent="0.3">
      <c r="A249" s="31" t="s">
        <v>481</v>
      </c>
      <c r="B249" s="31">
        <v>3</v>
      </c>
      <c r="C249" s="18" t="s">
        <v>1193</v>
      </c>
      <c r="D249" s="13" t="s">
        <v>857</v>
      </c>
      <c r="E249" s="71">
        <v>15000000</v>
      </c>
    </row>
    <row r="250" spans="1:5" ht="30" customHeight="1" x14ac:dyDescent="0.3">
      <c r="A250" s="31" t="s">
        <v>481</v>
      </c>
      <c r="B250" s="31">
        <v>3</v>
      </c>
      <c r="C250" s="18" t="s">
        <v>1194</v>
      </c>
      <c r="D250" s="13" t="s">
        <v>857</v>
      </c>
      <c r="E250" s="71">
        <v>15000000</v>
      </c>
    </row>
    <row r="251" spans="1:5" s="14" customFormat="1" ht="30" customHeight="1" x14ac:dyDescent="0.3">
      <c r="A251" s="31" t="s">
        <v>481</v>
      </c>
      <c r="B251" s="31">
        <v>3</v>
      </c>
      <c r="C251" s="18" t="s">
        <v>527</v>
      </c>
      <c r="D251" s="13" t="s">
        <v>857</v>
      </c>
      <c r="E251" s="71">
        <v>30000000</v>
      </c>
    </row>
    <row r="252" spans="1:5" ht="30" customHeight="1" x14ac:dyDescent="0.3">
      <c r="A252" s="31" t="s">
        <v>905</v>
      </c>
      <c r="B252" s="31">
        <v>3</v>
      </c>
      <c r="C252" s="18" t="s">
        <v>1195</v>
      </c>
      <c r="D252" s="13" t="s">
        <v>857</v>
      </c>
      <c r="E252" s="71">
        <v>6154000000</v>
      </c>
    </row>
    <row r="253" spans="1:5" ht="30" customHeight="1" x14ac:dyDescent="0.3">
      <c r="A253" s="31" t="s">
        <v>905</v>
      </c>
      <c r="B253" s="42">
        <v>3</v>
      </c>
      <c r="C253" s="18" t="s">
        <v>543</v>
      </c>
      <c r="D253" s="13" t="s">
        <v>857</v>
      </c>
      <c r="E253" s="71">
        <v>880000000</v>
      </c>
    </row>
    <row r="254" spans="1:5" ht="30" customHeight="1" x14ac:dyDescent="0.3">
      <c r="A254" s="31" t="s">
        <v>492</v>
      </c>
      <c r="B254" s="31">
        <v>3</v>
      </c>
      <c r="C254" s="18" t="s">
        <v>624</v>
      </c>
      <c r="D254" s="32" t="s">
        <v>857</v>
      </c>
      <c r="E254" s="71">
        <v>2119750000</v>
      </c>
    </row>
    <row r="255" spans="1:5" s="14" customFormat="1" ht="30" customHeight="1" x14ac:dyDescent="0.3">
      <c r="A255" s="48" t="s">
        <v>890</v>
      </c>
      <c r="B255" s="17">
        <v>3</v>
      </c>
      <c r="C255" s="18" t="s">
        <v>1196</v>
      </c>
      <c r="D255" s="19" t="s">
        <v>891</v>
      </c>
      <c r="E255" s="77">
        <v>200000000</v>
      </c>
    </row>
    <row r="256" spans="1:5" s="14" customFormat="1" ht="30" customHeight="1" x14ac:dyDescent="0.3">
      <c r="A256" s="48" t="s">
        <v>890</v>
      </c>
      <c r="B256" s="17">
        <v>3</v>
      </c>
      <c r="C256" s="18" t="s">
        <v>1197</v>
      </c>
      <c r="D256" s="19" t="s">
        <v>891</v>
      </c>
      <c r="E256" s="77">
        <v>200000000</v>
      </c>
    </row>
    <row r="257" spans="1:5" s="14" customFormat="1" ht="30" customHeight="1" x14ac:dyDescent="0.3">
      <c r="A257" s="48" t="s">
        <v>890</v>
      </c>
      <c r="B257" s="17">
        <v>3</v>
      </c>
      <c r="C257" s="18" t="s">
        <v>1198</v>
      </c>
      <c r="D257" s="19" t="s">
        <v>891</v>
      </c>
      <c r="E257" s="77">
        <v>114000000</v>
      </c>
    </row>
    <row r="258" spans="1:5" s="14" customFormat="1" ht="30" customHeight="1" x14ac:dyDescent="0.3">
      <c r="A258" s="48" t="s">
        <v>890</v>
      </c>
      <c r="B258" s="17">
        <v>3</v>
      </c>
      <c r="C258" s="18" t="s">
        <v>1199</v>
      </c>
      <c r="D258" s="19" t="s">
        <v>891</v>
      </c>
      <c r="E258" s="77">
        <v>164000000</v>
      </c>
    </row>
    <row r="259" spans="1:5" s="14" customFormat="1" ht="30" customHeight="1" x14ac:dyDescent="0.3">
      <c r="A259" s="48" t="s">
        <v>890</v>
      </c>
      <c r="B259" s="17">
        <v>3</v>
      </c>
      <c r="C259" s="18" t="s">
        <v>1200</v>
      </c>
      <c r="D259" s="19" t="s">
        <v>891</v>
      </c>
      <c r="E259" s="77">
        <v>90000000</v>
      </c>
    </row>
    <row r="260" spans="1:5" s="14" customFormat="1" ht="30" customHeight="1" x14ac:dyDescent="0.3">
      <c r="A260" s="48" t="s">
        <v>890</v>
      </c>
      <c r="B260" s="17">
        <v>3</v>
      </c>
      <c r="C260" s="18" t="s">
        <v>1201</v>
      </c>
      <c r="D260" s="19" t="s">
        <v>891</v>
      </c>
      <c r="E260" s="77">
        <v>60000000</v>
      </c>
    </row>
    <row r="261" spans="1:5" s="14" customFormat="1" ht="30" customHeight="1" x14ac:dyDescent="0.3">
      <c r="A261" s="48" t="s">
        <v>890</v>
      </c>
      <c r="B261" s="17">
        <v>3</v>
      </c>
      <c r="C261" s="18" t="s">
        <v>1202</v>
      </c>
      <c r="D261" s="19" t="s">
        <v>891</v>
      </c>
      <c r="E261" s="77">
        <v>66000000</v>
      </c>
    </row>
    <row r="262" spans="1:5" s="14" customFormat="1" ht="30" customHeight="1" x14ac:dyDescent="0.3">
      <c r="A262" s="31" t="s">
        <v>28</v>
      </c>
      <c r="B262" s="31">
        <v>3</v>
      </c>
      <c r="C262" s="18" t="s">
        <v>548</v>
      </c>
      <c r="D262" s="13" t="s">
        <v>857</v>
      </c>
      <c r="E262" s="71">
        <v>62000000</v>
      </c>
    </row>
    <row r="263" spans="1:5" s="14" customFormat="1" ht="30" customHeight="1" x14ac:dyDescent="0.3">
      <c r="A263" s="49" t="s">
        <v>241</v>
      </c>
      <c r="B263" s="31">
        <v>3</v>
      </c>
      <c r="C263" s="18" t="s">
        <v>1203</v>
      </c>
      <c r="D263" s="32" t="s">
        <v>857</v>
      </c>
      <c r="E263" s="71">
        <v>180000000</v>
      </c>
    </row>
    <row r="264" spans="1:5" s="14" customFormat="1" ht="30" customHeight="1" x14ac:dyDescent="0.3">
      <c r="A264" s="31" t="s">
        <v>836</v>
      </c>
      <c r="B264" s="31">
        <v>3</v>
      </c>
      <c r="C264" s="18" t="s">
        <v>1204</v>
      </c>
      <c r="D264" s="13" t="s">
        <v>857</v>
      </c>
      <c r="E264" s="71">
        <v>9000000000</v>
      </c>
    </row>
    <row r="265" spans="1:5" s="14" customFormat="1" ht="30" customHeight="1" x14ac:dyDescent="0.3">
      <c r="A265" s="31" t="s">
        <v>836</v>
      </c>
      <c r="B265" s="31">
        <v>3</v>
      </c>
      <c r="C265" s="18" t="s">
        <v>1205</v>
      </c>
      <c r="D265" s="13" t="s">
        <v>857</v>
      </c>
      <c r="E265" s="71">
        <v>12000000000</v>
      </c>
    </row>
    <row r="266" spans="1:5" ht="30" customHeight="1" x14ac:dyDescent="0.3">
      <c r="A266" s="48" t="s">
        <v>836</v>
      </c>
      <c r="B266" s="17">
        <v>3</v>
      </c>
      <c r="C266" s="18" t="s">
        <v>1206</v>
      </c>
      <c r="D266" s="17" t="s">
        <v>848</v>
      </c>
      <c r="E266" s="73">
        <v>43000000</v>
      </c>
    </row>
    <row r="267" spans="1:5" s="14" customFormat="1" ht="30" customHeight="1" x14ac:dyDescent="0.3">
      <c r="A267" s="31" t="s">
        <v>638</v>
      </c>
      <c r="B267" s="31">
        <v>3</v>
      </c>
      <c r="C267" s="18" t="s">
        <v>1207</v>
      </c>
      <c r="D267" s="13" t="s">
        <v>857</v>
      </c>
      <c r="E267" s="71">
        <v>48000000</v>
      </c>
    </row>
    <row r="268" spans="1:5" s="14" customFormat="1" ht="30" customHeight="1" x14ac:dyDescent="0.3">
      <c r="A268" s="31" t="s">
        <v>638</v>
      </c>
      <c r="B268" s="31">
        <v>3</v>
      </c>
      <c r="C268" s="18" t="s">
        <v>1208</v>
      </c>
      <c r="D268" s="13" t="s">
        <v>857</v>
      </c>
      <c r="E268" s="71">
        <v>15000000</v>
      </c>
    </row>
    <row r="269" spans="1:5" ht="30" customHeight="1" x14ac:dyDescent="0.3">
      <c r="A269" s="31" t="s">
        <v>638</v>
      </c>
      <c r="B269" s="31">
        <v>3</v>
      </c>
      <c r="C269" s="18" t="s">
        <v>1209</v>
      </c>
      <c r="D269" s="13" t="s">
        <v>857</v>
      </c>
      <c r="E269" s="71">
        <v>30000000</v>
      </c>
    </row>
    <row r="270" spans="1:5" s="14" customFormat="1" ht="30" customHeight="1" x14ac:dyDescent="0.3">
      <c r="A270" s="31" t="s">
        <v>638</v>
      </c>
      <c r="B270" s="31">
        <v>3</v>
      </c>
      <c r="C270" s="18" t="s">
        <v>1210</v>
      </c>
      <c r="D270" s="13" t="s">
        <v>857</v>
      </c>
      <c r="E270" s="71">
        <v>20000000</v>
      </c>
    </row>
    <row r="271" spans="1:5" ht="30" customHeight="1" x14ac:dyDescent="0.3">
      <c r="A271" s="31" t="s">
        <v>638</v>
      </c>
      <c r="B271" s="31">
        <v>3</v>
      </c>
      <c r="C271" s="18" t="s">
        <v>1211</v>
      </c>
      <c r="D271" s="13" t="s">
        <v>857</v>
      </c>
      <c r="E271" s="71">
        <v>10000000</v>
      </c>
    </row>
    <row r="272" spans="1:5" s="14" customFormat="1" ht="30" customHeight="1" x14ac:dyDescent="0.3">
      <c r="A272" s="31" t="s">
        <v>638</v>
      </c>
      <c r="B272" s="31">
        <v>3</v>
      </c>
      <c r="C272" s="18" t="s">
        <v>1212</v>
      </c>
      <c r="D272" s="13" t="s">
        <v>857</v>
      </c>
      <c r="E272" s="71">
        <v>10000000</v>
      </c>
    </row>
    <row r="273" spans="1:5" s="14" customFormat="1" ht="30" customHeight="1" x14ac:dyDescent="0.3">
      <c r="A273" s="31" t="s">
        <v>638</v>
      </c>
      <c r="B273" s="31">
        <v>3</v>
      </c>
      <c r="C273" s="18" t="s">
        <v>1213</v>
      </c>
      <c r="D273" s="13" t="s">
        <v>857</v>
      </c>
      <c r="E273" s="71">
        <v>10000000</v>
      </c>
    </row>
    <row r="274" spans="1:5" s="14" customFormat="1" ht="30" customHeight="1" x14ac:dyDescent="0.3">
      <c r="A274" s="31" t="s">
        <v>34</v>
      </c>
      <c r="B274" s="31">
        <v>3</v>
      </c>
      <c r="C274" s="18" t="s">
        <v>573</v>
      </c>
      <c r="D274" s="13" t="s">
        <v>857</v>
      </c>
      <c r="E274" s="71">
        <v>39000000</v>
      </c>
    </row>
    <row r="275" spans="1:5" s="14" customFormat="1" ht="30" customHeight="1" x14ac:dyDescent="0.3">
      <c r="A275" s="31" t="s">
        <v>34</v>
      </c>
      <c r="B275" s="31">
        <v>3</v>
      </c>
      <c r="C275" s="18" t="s">
        <v>1214</v>
      </c>
      <c r="D275" s="13" t="s">
        <v>857</v>
      </c>
      <c r="E275" s="71">
        <v>260000000</v>
      </c>
    </row>
    <row r="276" spans="1:5" s="14" customFormat="1" ht="30" customHeight="1" x14ac:dyDescent="0.3">
      <c r="A276" s="31" t="s">
        <v>34</v>
      </c>
      <c r="B276" s="31">
        <v>3</v>
      </c>
      <c r="C276" s="18" t="s">
        <v>574</v>
      </c>
      <c r="D276" s="13" t="s">
        <v>857</v>
      </c>
      <c r="E276" s="71">
        <v>175000000</v>
      </c>
    </row>
    <row r="277" spans="1:5" s="14" customFormat="1" ht="30" customHeight="1" x14ac:dyDescent="0.3">
      <c r="A277" s="31" t="s">
        <v>34</v>
      </c>
      <c r="B277" s="31">
        <v>3</v>
      </c>
      <c r="C277" s="18" t="s">
        <v>920</v>
      </c>
      <c r="D277" s="13" t="s">
        <v>857</v>
      </c>
      <c r="E277" s="71">
        <v>1821542000</v>
      </c>
    </row>
    <row r="278" spans="1:5" s="14" customFormat="1" ht="30" customHeight="1" x14ac:dyDescent="0.3">
      <c r="A278" s="31" t="s">
        <v>479</v>
      </c>
      <c r="B278" s="31">
        <v>3</v>
      </c>
      <c r="C278" s="18" t="s">
        <v>510</v>
      </c>
      <c r="D278" s="13" t="s">
        <v>857</v>
      </c>
      <c r="E278" s="71">
        <v>22000000</v>
      </c>
    </row>
    <row r="279" spans="1:5" s="14" customFormat="1" ht="30" customHeight="1" x14ac:dyDescent="0.3">
      <c r="A279" s="31" t="s">
        <v>479</v>
      </c>
      <c r="B279" s="31">
        <v>3</v>
      </c>
      <c r="C279" s="18" t="s">
        <v>511</v>
      </c>
      <c r="D279" s="13" t="s">
        <v>857</v>
      </c>
      <c r="E279" s="71">
        <v>12000000</v>
      </c>
    </row>
    <row r="280" spans="1:5" s="14" customFormat="1" ht="30" customHeight="1" x14ac:dyDescent="0.3">
      <c r="A280" s="31" t="s">
        <v>479</v>
      </c>
      <c r="B280" s="31">
        <v>3</v>
      </c>
      <c r="C280" s="18" t="s">
        <v>512</v>
      </c>
      <c r="D280" s="13" t="s">
        <v>857</v>
      </c>
      <c r="E280" s="71">
        <v>15000000</v>
      </c>
    </row>
    <row r="281" spans="1:5" s="14" customFormat="1" ht="30" customHeight="1" x14ac:dyDescent="0.3">
      <c r="A281" s="31" t="s">
        <v>479</v>
      </c>
      <c r="B281" s="31">
        <v>3</v>
      </c>
      <c r="C281" s="18" t="s">
        <v>513</v>
      </c>
      <c r="D281" s="13" t="s">
        <v>857</v>
      </c>
      <c r="E281" s="71">
        <v>15000000</v>
      </c>
    </row>
    <row r="282" spans="1:5" s="14" customFormat="1" ht="30" customHeight="1" x14ac:dyDescent="0.3">
      <c r="A282" s="31" t="s">
        <v>479</v>
      </c>
      <c r="B282" s="31">
        <v>3</v>
      </c>
      <c r="C282" s="18" t="s">
        <v>1215</v>
      </c>
      <c r="D282" s="13" t="s">
        <v>857</v>
      </c>
      <c r="E282" s="71">
        <v>21000000</v>
      </c>
    </row>
    <row r="283" spans="1:5" s="14" customFormat="1" ht="30" customHeight="1" x14ac:dyDescent="0.3">
      <c r="A283" s="31" t="s">
        <v>479</v>
      </c>
      <c r="B283" s="31">
        <v>3</v>
      </c>
      <c r="C283" s="18" t="s">
        <v>514</v>
      </c>
      <c r="D283" s="13" t="s">
        <v>857</v>
      </c>
      <c r="E283" s="71">
        <v>35000000</v>
      </c>
    </row>
    <row r="284" spans="1:5" s="14" customFormat="1" ht="30" customHeight="1" x14ac:dyDescent="0.3">
      <c r="A284" s="31" t="s">
        <v>479</v>
      </c>
      <c r="B284" s="31">
        <v>3</v>
      </c>
      <c r="C284" s="18" t="s">
        <v>515</v>
      </c>
      <c r="D284" s="13" t="s">
        <v>857</v>
      </c>
      <c r="E284" s="71">
        <v>15000000</v>
      </c>
    </row>
    <row r="285" spans="1:5" s="14" customFormat="1" ht="30" customHeight="1" x14ac:dyDescent="0.3">
      <c r="A285" s="31" t="s">
        <v>479</v>
      </c>
      <c r="B285" s="31">
        <v>3</v>
      </c>
      <c r="C285" s="18" t="s">
        <v>1216</v>
      </c>
      <c r="D285" s="13" t="s">
        <v>857</v>
      </c>
      <c r="E285" s="71">
        <v>48000000</v>
      </c>
    </row>
    <row r="286" spans="1:5" s="14" customFormat="1" ht="30" customHeight="1" x14ac:dyDescent="0.3">
      <c r="A286" s="31" t="s">
        <v>479</v>
      </c>
      <c r="B286" s="31">
        <v>3</v>
      </c>
      <c r="C286" s="18" t="s">
        <v>1217</v>
      </c>
      <c r="D286" s="13" t="s">
        <v>857</v>
      </c>
      <c r="E286" s="71">
        <v>30000000</v>
      </c>
    </row>
    <row r="287" spans="1:5" s="14" customFormat="1" ht="30" customHeight="1" x14ac:dyDescent="0.3">
      <c r="A287" s="31" t="s">
        <v>479</v>
      </c>
      <c r="B287" s="31">
        <v>3</v>
      </c>
      <c r="C287" s="18" t="s">
        <v>1218</v>
      </c>
      <c r="D287" s="13" t="s">
        <v>857</v>
      </c>
      <c r="E287" s="71">
        <v>16000000</v>
      </c>
    </row>
    <row r="288" spans="1:5" s="14" customFormat="1" ht="30" customHeight="1" x14ac:dyDescent="0.3">
      <c r="A288" s="31" t="s">
        <v>479</v>
      </c>
      <c r="B288" s="31">
        <v>3</v>
      </c>
      <c r="C288" s="18" t="s">
        <v>1219</v>
      </c>
      <c r="D288" s="13" t="s">
        <v>857</v>
      </c>
      <c r="E288" s="71">
        <v>40000000</v>
      </c>
    </row>
    <row r="289" spans="1:5" s="14" customFormat="1" ht="30" customHeight="1" x14ac:dyDescent="0.3">
      <c r="A289" s="31" t="s">
        <v>479</v>
      </c>
      <c r="B289" s="31">
        <v>3</v>
      </c>
      <c r="C289" s="18" t="s">
        <v>1220</v>
      </c>
      <c r="D289" s="13" t="s">
        <v>857</v>
      </c>
      <c r="E289" s="71">
        <v>20000000</v>
      </c>
    </row>
    <row r="290" spans="1:5" s="14" customFormat="1" ht="30" customHeight="1" x14ac:dyDescent="0.3">
      <c r="A290" s="31" t="s">
        <v>479</v>
      </c>
      <c r="B290" s="31">
        <v>3</v>
      </c>
      <c r="C290" s="18" t="s">
        <v>1221</v>
      </c>
      <c r="D290" s="13" t="s">
        <v>857</v>
      </c>
      <c r="E290" s="71">
        <v>10000000</v>
      </c>
    </row>
    <row r="291" spans="1:5" s="14" customFormat="1" ht="30" customHeight="1" x14ac:dyDescent="0.3">
      <c r="A291" s="31" t="s">
        <v>479</v>
      </c>
      <c r="B291" s="31">
        <v>3</v>
      </c>
      <c r="C291" s="18" t="s">
        <v>1222</v>
      </c>
      <c r="D291" s="13" t="s">
        <v>857</v>
      </c>
      <c r="E291" s="71">
        <v>10000000</v>
      </c>
    </row>
    <row r="292" spans="1:5" s="14" customFormat="1" ht="30" customHeight="1" x14ac:dyDescent="0.3">
      <c r="A292" s="31" t="s">
        <v>479</v>
      </c>
      <c r="B292" s="31">
        <v>3</v>
      </c>
      <c r="C292" s="18" t="s">
        <v>516</v>
      </c>
      <c r="D292" s="13" t="s">
        <v>857</v>
      </c>
      <c r="E292" s="71">
        <v>10000000</v>
      </c>
    </row>
    <row r="293" spans="1:5" s="14" customFormat="1" ht="30" customHeight="1" x14ac:dyDescent="0.3">
      <c r="A293" s="31" t="s">
        <v>479</v>
      </c>
      <c r="B293" s="31">
        <v>3</v>
      </c>
      <c r="C293" s="18" t="s">
        <v>1223</v>
      </c>
      <c r="D293" s="13" t="s">
        <v>857</v>
      </c>
      <c r="E293" s="71">
        <v>20000000</v>
      </c>
    </row>
    <row r="294" spans="1:5" s="14" customFormat="1" ht="30" customHeight="1" x14ac:dyDescent="0.3">
      <c r="A294" s="31" t="s">
        <v>779</v>
      </c>
      <c r="B294" s="31">
        <v>3</v>
      </c>
      <c r="C294" s="18" t="s">
        <v>1224</v>
      </c>
      <c r="D294" s="32" t="s">
        <v>857</v>
      </c>
      <c r="E294" s="71">
        <v>150000000</v>
      </c>
    </row>
    <row r="295" spans="1:5" s="14" customFormat="1" ht="30" customHeight="1" x14ac:dyDescent="0.3">
      <c r="A295" s="31" t="s">
        <v>779</v>
      </c>
      <c r="B295" s="31">
        <v>3</v>
      </c>
      <c r="C295" s="18" t="s">
        <v>1225</v>
      </c>
      <c r="D295" s="32" t="s">
        <v>857</v>
      </c>
      <c r="E295" s="71">
        <v>7000000</v>
      </c>
    </row>
    <row r="296" spans="1:5" s="14" customFormat="1" ht="30" customHeight="1" x14ac:dyDescent="0.3">
      <c r="A296" s="31" t="s">
        <v>496</v>
      </c>
      <c r="B296" s="31">
        <v>3</v>
      </c>
      <c r="C296" s="18" t="s">
        <v>1226</v>
      </c>
      <c r="D296" s="13" t="s">
        <v>857</v>
      </c>
      <c r="E296" s="71">
        <v>4500000</v>
      </c>
    </row>
    <row r="297" spans="1:5" s="14" customFormat="1" ht="30" customHeight="1" x14ac:dyDescent="0.3">
      <c r="A297" s="31" t="s">
        <v>820</v>
      </c>
      <c r="B297" s="31">
        <v>3</v>
      </c>
      <c r="C297" s="18" t="s">
        <v>1227</v>
      </c>
      <c r="D297" s="32" t="s">
        <v>857</v>
      </c>
      <c r="E297" s="71">
        <v>12000000</v>
      </c>
    </row>
    <row r="298" spans="1:5" s="14" customFormat="1" ht="30" customHeight="1" x14ac:dyDescent="0.3">
      <c r="A298" s="31" t="s">
        <v>820</v>
      </c>
      <c r="B298" s="31">
        <v>3</v>
      </c>
      <c r="C298" s="18" t="s">
        <v>1228</v>
      </c>
      <c r="D298" s="32" t="s">
        <v>857</v>
      </c>
      <c r="E298" s="71">
        <v>11000000</v>
      </c>
    </row>
    <row r="299" spans="1:5" s="14" customFormat="1" ht="30" customHeight="1" x14ac:dyDescent="0.3">
      <c r="A299" s="31" t="s">
        <v>820</v>
      </c>
      <c r="B299" s="31">
        <v>3</v>
      </c>
      <c r="C299" s="18" t="s">
        <v>1229</v>
      </c>
      <c r="D299" s="32" t="s">
        <v>857</v>
      </c>
      <c r="E299" s="71">
        <v>22000000</v>
      </c>
    </row>
    <row r="300" spans="1:5" s="14" customFormat="1" ht="30" customHeight="1" x14ac:dyDescent="0.3">
      <c r="A300" s="31" t="s">
        <v>820</v>
      </c>
      <c r="B300" s="31">
        <v>3</v>
      </c>
      <c r="C300" s="18" t="s">
        <v>1230</v>
      </c>
      <c r="D300" s="32" t="s">
        <v>857</v>
      </c>
      <c r="E300" s="71">
        <v>130000000</v>
      </c>
    </row>
    <row r="301" spans="1:5" s="14" customFormat="1" ht="30" customHeight="1" x14ac:dyDescent="0.3">
      <c r="A301" s="31" t="s">
        <v>485</v>
      </c>
      <c r="B301" s="31">
        <v>3</v>
      </c>
      <c r="C301" s="18" t="s">
        <v>537</v>
      </c>
      <c r="D301" s="13" t="s">
        <v>857</v>
      </c>
      <c r="E301" s="71">
        <v>23000000</v>
      </c>
    </row>
    <row r="302" spans="1:5" s="14" customFormat="1" ht="30" customHeight="1" x14ac:dyDescent="0.3">
      <c r="A302" s="31" t="s">
        <v>485</v>
      </c>
      <c r="B302" s="31">
        <v>3</v>
      </c>
      <c r="C302" s="18" t="s">
        <v>538</v>
      </c>
      <c r="D302" s="13" t="s">
        <v>857</v>
      </c>
      <c r="E302" s="71">
        <v>35000000</v>
      </c>
    </row>
    <row r="303" spans="1:5" s="14" customFormat="1" ht="30" customHeight="1" x14ac:dyDescent="0.3">
      <c r="A303" s="31" t="s">
        <v>485</v>
      </c>
      <c r="B303" s="31">
        <v>3</v>
      </c>
      <c r="C303" s="18" t="s">
        <v>539</v>
      </c>
      <c r="D303" s="13" t="s">
        <v>857</v>
      </c>
      <c r="E303" s="71">
        <v>42000000</v>
      </c>
    </row>
    <row r="304" spans="1:5" s="14" customFormat="1" ht="30" customHeight="1" x14ac:dyDescent="0.3">
      <c r="A304" s="31" t="s">
        <v>485</v>
      </c>
      <c r="B304" s="31">
        <v>3</v>
      </c>
      <c r="C304" s="18" t="s">
        <v>540</v>
      </c>
      <c r="D304" s="13" t="s">
        <v>857</v>
      </c>
      <c r="E304" s="71">
        <v>21400000</v>
      </c>
    </row>
    <row r="305" spans="1:5" s="14" customFormat="1" ht="30" customHeight="1" x14ac:dyDescent="0.3">
      <c r="A305" s="31" t="s">
        <v>485</v>
      </c>
      <c r="B305" s="31">
        <v>3</v>
      </c>
      <c r="C305" s="18" t="s">
        <v>1231</v>
      </c>
      <c r="D305" s="13" t="s">
        <v>857</v>
      </c>
      <c r="E305" s="71">
        <v>23000000</v>
      </c>
    </row>
    <row r="306" spans="1:5" s="14" customFormat="1" ht="30" customHeight="1" x14ac:dyDescent="0.3">
      <c r="A306" s="31" t="s">
        <v>485</v>
      </c>
      <c r="B306" s="31">
        <v>3</v>
      </c>
      <c r="C306" s="18" t="s">
        <v>1232</v>
      </c>
      <c r="D306" s="13" t="s">
        <v>857</v>
      </c>
      <c r="E306" s="71">
        <v>22200000</v>
      </c>
    </row>
    <row r="307" spans="1:5" s="14" customFormat="1" ht="30" customHeight="1" x14ac:dyDescent="0.3">
      <c r="A307" s="31" t="s">
        <v>485</v>
      </c>
      <c r="B307" s="31">
        <v>3</v>
      </c>
      <c r="C307" s="18" t="s">
        <v>1233</v>
      </c>
      <c r="D307" s="13" t="s">
        <v>857</v>
      </c>
      <c r="E307" s="71">
        <v>45500000</v>
      </c>
    </row>
    <row r="308" spans="1:5" s="14" customFormat="1" ht="30" customHeight="1" x14ac:dyDescent="0.3">
      <c r="A308" s="31" t="s">
        <v>485</v>
      </c>
      <c r="B308" s="31">
        <v>3</v>
      </c>
      <c r="C308" s="18" t="s">
        <v>541</v>
      </c>
      <c r="D308" s="13" t="s">
        <v>857</v>
      </c>
      <c r="E308" s="71">
        <v>19500000</v>
      </c>
    </row>
    <row r="309" spans="1:5" s="14" customFormat="1" ht="30" customHeight="1" x14ac:dyDescent="0.3">
      <c r="A309" s="31" t="s">
        <v>485</v>
      </c>
      <c r="B309" s="31">
        <v>3</v>
      </c>
      <c r="C309" s="18" t="s">
        <v>542</v>
      </c>
      <c r="D309" s="13" t="s">
        <v>857</v>
      </c>
      <c r="E309" s="71">
        <v>50000000</v>
      </c>
    </row>
    <row r="310" spans="1:5" s="14" customFormat="1" ht="30" customHeight="1" x14ac:dyDescent="0.3">
      <c r="A310" s="31" t="s">
        <v>485</v>
      </c>
      <c r="B310" s="31">
        <v>3</v>
      </c>
      <c r="C310" s="18" t="s">
        <v>1234</v>
      </c>
      <c r="D310" s="13" t="s">
        <v>857</v>
      </c>
      <c r="E310" s="71">
        <v>10000000</v>
      </c>
    </row>
    <row r="311" spans="1:5" s="14" customFormat="1" ht="30" customHeight="1" x14ac:dyDescent="0.3">
      <c r="A311" s="31" t="s">
        <v>478</v>
      </c>
      <c r="B311" s="31">
        <v>3</v>
      </c>
      <c r="C311" s="18" t="s">
        <v>1235</v>
      </c>
      <c r="D311" s="13" t="s">
        <v>857</v>
      </c>
      <c r="E311" s="71">
        <v>12000000</v>
      </c>
    </row>
    <row r="312" spans="1:5" s="14" customFormat="1" ht="30" customHeight="1" x14ac:dyDescent="0.3">
      <c r="A312" s="31" t="s">
        <v>478</v>
      </c>
      <c r="B312" s="31">
        <v>3</v>
      </c>
      <c r="C312" s="18" t="s">
        <v>507</v>
      </c>
      <c r="D312" s="13" t="s">
        <v>857</v>
      </c>
      <c r="E312" s="71">
        <v>22000000</v>
      </c>
    </row>
    <row r="313" spans="1:5" s="14" customFormat="1" ht="30" customHeight="1" x14ac:dyDescent="0.3">
      <c r="A313" s="31" t="s">
        <v>478</v>
      </c>
      <c r="B313" s="31">
        <v>3</v>
      </c>
      <c r="C313" s="18" t="s">
        <v>910</v>
      </c>
      <c r="D313" s="13" t="s">
        <v>857</v>
      </c>
      <c r="E313" s="71">
        <v>47000000</v>
      </c>
    </row>
    <row r="314" spans="1:5" s="14" customFormat="1" ht="30" customHeight="1" x14ac:dyDescent="0.3">
      <c r="A314" s="31" t="s">
        <v>478</v>
      </c>
      <c r="B314" s="31">
        <v>3</v>
      </c>
      <c r="C314" s="18" t="s">
        <v>508</v>
      </c>
      <c r="D314" s="13" t="s">
        <v>857</v>
      </c>
      <c r="E314" s="71">
        <v>45000000</v>
      </c>
    </row>
    <row r="315" spans="1:5" s="14" customFormat="1" ht="30" customHeight="1" x14ac:dyDescent="0.3">
      <c r="A315" s="31" t="s">
        <v>478</v>
      </c>
      <c r="B315" s="31">
        <v>3</v>
      </c>
      <c r="C315" s="18" t="s">
        <v>1236</v>
      </c>
      <c r="D315" s="13" t="s">
        <v>857</v>
      </c>
      <c r="E315" s="71">
        <v>47000000</v>
      </c>
    </row>
    <row r="316" spans="1:5" s="14" customFormat="1" ht="30" customHeight="1" x14ac:dyDescent="0.3">
      <c r="A316" s="31" t="s">
        <v>478</v>
      </c>
      <c r="B316" s="31">
        <v>3</v>
      </c>
      <c r="C316" s="18" t="s">
        <v>906</v>
      </c>
      <c r="D316" s="43" t="s">
        <v>857</v>
      </c>
      <c r="E316" s="78">
        <v>12000000</v>
      </c>
    </row>
    <row r="317" spans="1:5" s="14" customFormat="1" ht="30" customHeight="1" x14ac:dyDescent="0.3">
      <c r="A317" s="31" t="s">
        <v>478</v>
      </c>
      <c r="B317" s="31">
        <v>3</v>
      </c>
      <c r="C317" s="18" t="s">
        <v>908</v>
      </c>
      <c r="D317" s="43" t="s">
        <v>857</v>
      </c>
      <c r="E317" s="78">
        <v>23000000</v>
      </c>
    </row>
    <row r="318" spans="1:5" s="14" customFormat="1" ht="30" customHeight="1" x14ac:dyDescent="0.3">
      <c r="A318" s="31" t="s">
        <v>478</v>
      </c>
      <c r="B318" s="31">
        <v>3</v>
      </c>
      <c r="C318" s="18" t="s">
        <v>909</v>
      </c>
      <c r="D318" s="43" t="s">
        <v>857</v>
      </c>
      <c r="E318" s="78">
        <v>35000000</v>
      </c>
    </row>
    <row r="319" spans="1:5" s="14" customFormat="1" ht="30" customHeight="1" x14ac:dyDescent="0.3">
      <c r="A319" s="31" t="s">
        <v>478</v>
      </c>
      <c r="B319" s="31">
        <v>3</v>
      </c>
      <c r="C319" s="18" t="s">
        <v>907</v>
      </c>
      <c r="D319" s="43" t="s">
        <v>857</v>
      </c>
      <c r="E319" s="78">
        <v>15000000</v>
      </c>
    </row>
    <row r="320" spans="1:5" s="14" customFormat="1" ht="30" customHeight="1" x14ac:dyDescent="0.3">
      <c r="A320" s="31" t="s">
        <v>478</v>
      </c>
      <c r="B320" s="31">
        <v>3</v>
      </c>
      <c r="C320" s="18" t="s">
        <v>1237</v>
      </c>
      <c r="D320" s="13" t="s">
        <v>857</v>
      </c>
      <c r="E320" s="71">
        <v>35000000</v>
      </c>
    </row>
    <row r="321" spans="1:5" s="14" customFormat="1" ht="30" customHeight="1" x14ac:dyDescent="0.3">
      <c r="A321" s="31" t="s">
        <v>478</v>
      </c>
      <c r="B321" s="31">
        <v>3</v>
      </c>
      <c r="C321" s="18" t="s">
        <v>509</v>
      </c>
      <c r="D321" s="13" t="s">
        <v>857</v>
      </c>
      <c r="E321" s="71">
        <v>10000000</v>
      </c>
    </row>
    <row r="322" spans="1:5" s="14" customFormat="1" ht="30" customHeight="1" x14ac:dyDescent="0.3">
      <c r="A322" s="31" t="s">
        <v>476</v>
      </c>
      <c r="B322" s="31">
        <v>3</v>
      </c>
      <c r="C322" s="18" t="s">
        <v>497</v>
      </c>
      <c r="D322" s="13" t="s">
        <v>857</v>
      </c>
      <c r="E322" s="71">
        <v>30000000</v>
      </c>
    </row>
    <row r="323" spans="1:5" s="14" customFormat="1" ht="30" customHeight="1" x14ac:dyDescent="0.3">
      <c r="A323" s="31" t="s">
        <v>476</v>
      </c>
      <c r="B323" s="31">
        <v>3</v>
      </c>
      <c r="C323" s="18" t="s">
        <v>498</v>
      </c>
      <c r="D323" s="13" t="s">
        <v>857</v>
      </c>
      <c r="E323" s="71">
        <v>15000000</v>
      </c>
    </row>
    <row r="324" spans="1:5" s="14" customFormat="1" ht="30" customHeight="1" x14ac:dyDescent="0.3">
      <c r="A324" s="31" t="s">
        <v>477</v>
      </c>
      <c r="B324" s="31">
        <v>3</v>
      </c>
      <c r="C324" s="18" t="s">
        <v>1238</v>
      </c>
      <c r="D324" s="13" t="s">
        <v>857</v>
      </c>
      <c r="E324" s="71">
        <v>15000000</v>
      </c>
    </row>
    <row r="325" spans="1:5" s="14" customFormat="1" ht="30" customHeight="1" x14ac:dyDescent="0.3">
      <c r="A325" s="31" t="s">
        <v>476</v>
      </c>
      <c r="B325" s="31">
        <v>3</v>
      </c>
      <c r="C325" s="18" t="s">
        <v>499</v>
      </c>
      <c r="D325" s="13" t="s">
        <v>857</v>
      </c>
      <c r="E325" s="71">
        <v>25000000</v>
      </c>
    </row>
    <row r="326" spans="1:5" s="14" customFormat="1" ht="30" customHeight="1" x14ac:dyDescent="0.3">
      <c r="A326" s="31" t="s">
        <v>476</v>
      </c>
      <c r="B326" s="31">
        <v>3</v>
      </c>
      <c r="C326" s="18" t="s">
        <v>500</v>
      </c>
      <c r="D326" s="13" t="s">
        <v>857</v>
      </c>
      <c r="E326" s="71">
        <v>40000000</v>
      </c>
    </row>
    <row r="327" spans="1:5" s="14" customFormat="1" ht="30" customHeight="1" x14ac:dyDescent="0.3">
      <c r="A327" s="31" t="s">
        <v>476</v>
      </c>
      <c r="B327" s="31">
        <v>3</v>
      </c>
      <c r="C327" s="18" t="s">
        <v>1239</v>
      </c>
      <c r="D327" s="13" t="s">
        <v>857</v>
      </c>
      <c r="E327" s="71">
        <v>35000000</v>
      </c>
    </row>
    <row r="328" spans="1:5" s="14" customFormat="1" ht="30" customHeight="1" x14ac:dyDescent="0.3">
      <c r="A328" s="31" t="s">
        <v>477</v>
      </c>
      <c r="B328" s="31">
        <v>3</v>
      </c>
      <c r="C328" s="18" t="s">
        <v>501</v>
      </c>
      <c r="D328" s="13" t="s">
        <v>857</v>
      </c>
      <c r="E328" s="71">
        <v>20000000</v>
      </c>
    </row>
    <row r="329" spans="1:5" s="14" customFormat="1" ht="30" customHeight="1" x14ac:dyDescent="0.3">
      <c r="A329" s="31" t="s">
        <v>476</v>
      </c>
      <c r="B329" s="31">
        <v>3</v>
      </c>
      <c r="C329" s="18" t="s">
        <v>1240</v>
      </c>
      <c r="D329" s="13" t="s">
        <v>857</v>
      </c>
      <c r="E329" s="71">
        <v>40000000</v>
      </c>
    </row>
    <row r="330" spans="1:5" s="14" customFormat="1" ht="30" customHeight="1" x14ac:dyDescent="0.3">
      <c r="A330" s="31" t="s">
        <v>477</v>
      </c>
      <c r="B330" s="31">
        <v>3</v>
      </c>
      <c r="C330" s="18" t="s">
        <v>1241</v>
      </c>
      <c r="D330" s="13" t="s">
        <v>857</v>
      </c>
      <c r="E330" s="71">
        <v>23000000</v>
      </c>
    </row>
    <row r="331" spans="1:5" s="14" customFormat="1" ht="30" customHeight="1" x14ac:dyDescent="0.3">
      <c r="A331" s="16" t="s">
        <v>695</v>
      </c>
      <c r="B331" s="16">
        <v>3</v>
      </c>
      <c r="C331" s="18" t="s">
        <v>914</v>
      </c>
      <c r="D331" s="13" t="s">
        <v>857</v>
      </c>
      <c r="E331" s="74">
        <f>2090000000*35%</f>
        <v>731500000</v>
      </c>
    </row>
    <row r="332" spans="1:5" s="14" customFormat="1" ht="30" customHeight="1" x14ac:dyDescent="0.3">
      <c r="A332" s="16" t="s">
        <v>695</v>
      </c>
      <c r="B332" s="16">
        <v>3</v>
      </c>
      <c r="C332" s="18" t="s">
        <v>915</v>
      </c>
      <c r="D332" s="13" t="s">
        <v>857</v>
      </c>
      <c r="E332" s="74">
        <f>154000000*35%</f>
        <v>53900000</v>
      </c>
    </row>
    <row r="333" spans="1:5" s="14" customFormat="1" ht="30" customHeight="1" x14ac:dyDescent="0.3">
      <c r="A333" s="16" t="s">
        <v>695</v>
      </c>
      <c r="B333" s="16">
        <v>3</v>
      </c>
      <c r="C333" s="18" t="s">
        <v>916</v>
      </c>
      <c r="D333" s="13" t="s">
        <v>857</v>
      </c>
      <c r="E333" s="74">
        <f>308000000*35%</f>
        <v>107800000</v>
      </c>
    </row>
    <row r="334" spans="1:5" s="14" customFormat="1" ht="30" customHeight="1" x14ac:dyDescent="0.3">
      <c r="A334" s="16" t="s">
        <v>695</v>
      </c>
      <c r="B334" s="16">
        <v>3</v>
      </c>
      <c r="C334" s="18" t="s">
        <v>917</v>
      </c>
      <c r="D334" s="13" t="s">
        <v>857</v>
      </c>
      <c r="E334" s="74">
        <f>502500000*35%</f>
        <v>175875000</v>
      </c>
    </row>
    <row r="335" spans="1:5" s="14" customFormat="1" ht="30" customHeight="1" x14ac:dyDescent="0.3">
      <c r="A335" s="16" t="s">
        <v>695</v>
      </c>
      <c r="B335" s="16">
        <v>3</v>
      </c>
      <c r="C335" s="18" t="s">
        <v>1242</v>
      </c>
      <c r="D335" s="13" t="s">
        <v>857</v>
      </c>
      <c r="E335" s="74">
        <f>88000000*35%</f>
        <v>30799999.999999996</v>
      </c>
    </row>
    <row r="336" spans="1:5" s="14" customFormat="1" ht="30" customHeight="1" x14ac:dyDescent="0.3">
      <c r="A336" s="31" t="s">
        <v>482</v>
      </c>
      <c r="B336" s="31">
        <v>3</v>
      </c>
      <c r="C336" s="18" t="s">
        <v>528</v>
      </c>
      <c r="D336" s="13" t="s">
        <v>857</v>
      </c>
      <c r="E336" s="71">
        <v>40000000</v>
      </c>
    </row>
    <row r="337" spans="1:5" s="14" customFormat="1" ht="30" customHeight="1" x14ac:dyDescent="0.3">
      <c r="A337" s="31" t="s">
        <v>482</v>
      </c>
      <c r="B337" s="31">
        <v>3</v>
      </c>
      <c r="C337" s="18" t="s">
        <v>1243</v>
      </c>
      <c r="D337" s="13" t="s">
        <v>857</v>
      </c>
      <c r="E337" s="71">
        <v>30000000</v>
      </c>
    </row>
    <row r="338" spans="1:5" s="14" customFormat="1" ht="30" customHeight="1" x14ac:dyDescent="0.3">
      <c r="A338" s="49" t="s">
        <v>482</v>
      </c>
      <c r="B338" s="31">
        <v>3</v>
      </c>
      <c r="C338" s="18" t="s">
        <v>1244</v>
      </c>
      <c r="D338" s="13" t="s">
        <v>857</v>
      </c>
      <c r="E338" s="71">
        <v>15000000</v>
      </c>
    </row>
    <row r="339" spans="1:5" s="14" customFormat="1" ht="30" customHeight="1" x14ac:dyDescent="0.3">
      <c r="A339" s="49" t="s">
        <v>482</v>
      </c>
      <c r="B339" s="31">
        <v>3</v>
      </c>
      <c r="C339" s="18" t="s">
        <v>1245</v>
      </c>
      <c r="D339" s="13" t="s">
        <v>857</v>
      </c>
      <c r="E339" s="71">
        <v>15000000</v>
      </c>
    </row>
    <row r="340" spans="1:5" s="14" customFormat="1" ht="30" customHeight="1" x14ac:dyDescent="0.3">
      <c r="A340" s="49" t="s">
        <v>482</v>
      </c>
      <c r="B340" s="31">
        <v>3</v>
      </c>
      <c r="C340" s="18" t="s">
        <v>1246</v>
      </c>
      <c r="D340" s="13" t="s">
        <v>857</v>
      </c>
      <c r="E340" s="71">
        <v>25000000</v>
      </c>
    </row>
    <row r="341" spans="1:5" s="14" customFormat="1" ht="30" customHeight="1" x14ac:dyDescent="0.3">
      <c r="A341" s="49" t="s">
        <v>482</v>
      </c>
      <c r="B341" s="31">
        <v>3</v>
      </c>
      <c r="C341" s="18" t="s">
        <v>529</v>
      </c>
      <c r="D341" s="13" t="s">
        <v>857</v>
      </c>
      <c r="E341" s="71">
        <v>40000000</v>
      </c>
    </row>
    <row r="342" spans="1:5" s="14" customFormat="1" ht="30" customHeight="1" x14ac:dyDescent="0.3">
      <c r="A342" s="49" t="s">
        <v>482</v>
      </c>
      <c r="B342" s="31">
        <v>3</v>
      </c>
      <c r="C342" s="18" t="s">
        <v>530</v>
      </c>
      <c r="D342" s="13" t="s">
        <v>857</v>
      </c>
      <c r="E342" s="71">
        <v>35000000</v>
      </c>
    </row>
    <row r="343" spans="1:5" s="14" customFormat="1" ht="30" customHeight="1" x14ac:dyDescent="0.3">
      <c r="A343" s="49" t="s">
        <v>482</v>
      </c>
      <c r="B343" s="31">
        <v>3</v>
      </c>
      <c r="C343" s="18" t="s">
        <v>531</v>
      </c>
      <c r="D343" s="13" t="s">
        <v>857</v>
      </c>
      <c r="E343" s="71">
        <v>20000000</v>
      </c>
    </row>
    <row r="344" spans="1:5" s="14" customFormat="1" ht="30" customHeight="1" x14ac:dyDescent="0.3">
      <c r="A344" s="49" t="s">
        <v>482</v>
      </c>
      <c r="B344" s="31">
        <v>3</v>
      </c>
      <c r="C344" s="18" t="s">
        <v>532</v>
      </c>
      <c r="D344" s="13" t="s">
        <v>857</v>
      </c>
      <c r="E344" s="71">
        <v>10000000</v>
      </c>
    </row>
    <row r="345" spans="1:5" s="14" customFormat="1" ht="30" customHeight="1" x14ac:dyDescent="0.3">
      <c r="A345" s="49" t="s">
        <v>482</v>
      </c>
      <c r="B345" s="31">
        <v>3</v>
      </c>
      <c r="C345" s="18" t="s">
        <v>533</v>
      </c>
      <c r="D345" s="13" t="s">
        <v>857</v>
      </c>
      <c r="E345" s="71">
        <v>10000000</v>
      </c>
    </row>
    <row r="346" spans="1:5" s="14" customFormat="1" ht="30" customHeight="1" x14ac:dyDescent="0.3">
      <c r="A346" s="49" t="s">
        <v>482</v>
      </c>
      <c r="B346" s="31">
        <v>3</v>
      </c>
      <c r="C346" s="18" t="s">
        <v>1247</v>
      </c>
      <c r="D346" s="13" t="s">
        <v>857</v>
      </c>
      <c r="E346" s="71">
        <v>10000000</v>
      </c>
    </row>
    <row r="347" spans="1:5" s="14" customFormat="1" ht="30" customHeight="1" x14ac:dyDescent="0.3">
      <c r="A347" s="52" t="s">
        <v>482</v>
      </c>
      <c r="B347" s="31">
        <v>3</v>
      </c>
      <c r="C347" s="18" t="s">
        <v>1248</v>
      </c>
      <c r="D347" s="13" t="s">
        <v>857</v>
      </c>
      <c r="E347" s="79">
        <v>21000000</v>
      </c>
    </row>
    <row r="348" spans="1:5" s="14" customFormat="1" ht="30" customHeight="1" x14ac:dyDescent="0.3">
      <c r="A348" s="31" t="s">
        <v>639</v>
      </c>
      <c r="B348" s="31">
        <v>3</v>
      </c>
      <c r="C348" s="18" t="s">
        <v>1249</v>
      </c>
      <c r="D348" s="13" t="s">
        <v>857</v>
      </c>
      <c r="E348" s="71">
        <v>8500000</v>
      </c>
    </row>
    <row r="349" spans="1:5" s="14" customFormat="1" ht="30" customHeight="1" x14ac:dyDescent="0.3">
      <c r="A349" s="31" t="s">
        <v>819</v>
      </c>
      <c r="B349" s="31">
        <v>3</v>
      </c>
      <c r="C349" s="18" t="s">
        <v>1250</v>
      </c>
      <c r="D349" s="32" t="s">
        <v>857</v>
      </c>
      <c r="E349" s="71">
        <v>20000000</v>
      </c>
    </row>
    <row r="350" spans="1:5" s="14" customFormat="1" ht="30" customHeight="1" x14ac:dyDescent="0.3">
      <c r="A350" s="31" t="s">
        <v>819</v>
      </c>
      <c r="B350" s="31">
        <v>3</v>
      </c>
      <c r="C350" s="18" t="s">
        <v>1251</v>
      </c>
      <c r="D350" s="32" t="s">
        <v>857</v>
      </c>
      <c r="E350" s="71">
        <v>214735000</v>
      </c>
    </row>
    <row r="351" spans="1:5" s="14" customFormat="1" ht="30" customHeight="1" x14ac:dyDescent="0.3">
      <c r="A351" s="31" t="s">
        <v>483</v>
      </c>
      <c r="B351" s="31">
        <v>3</v>
      </c>
      <c r="C351" s="18" t="s">
        <v>535</v>
      </c>
      <c r="D351" s="13" t="s">
        <v>857</v>
      </c>
      <c r="E351" s="71">
        <v>10000000</v>
      </c>
    </row>
    <row r="352" spans="1:5" s="14" customFormat="1" ht="30" customHeight="1" x14ac:dyDescent="0.3">
      <c r="A352" s="31" t="s">
        <v>480</v>
      </c>
      <c r="B352" s="31">
        <v>3</v>
      </c>
      <c r="C352" s="18" t="s">
        <v>517</v>
      </c>
      <c r="D352" s="13" t="s">
        <v>857</v>
      </c>
      <c r="E352" s="71">
        <v>25000000</v>
      </c>
    </row>
    <row r="353" spans="1:5" s="14" customFormat="1" ht="30" customHeight="1" x14ac:dyDescent="0.3">
      <c r="A353" s="31" t="s">
        <v>480</v>
      </c>
      <c r="B353" s="31">
        <v>3</v>
      </c>
      <c r="C353" s="18" t="s">
        <v>1252</v>
      </c>
      <c r="D353" s="13" t="s">
        <v>857</v>
      </c>
      <c r="E353" s="71">
        <v>5860000</v>
      </c>
    </row>
    <row r="354" spans="1:5" s="14" customFormat="1" ht="30" customHeight="1" x14ac:dyDescent="0.3">
      <c r="A354" s="31" t="s">
        <v>480</v>
      </c>
      <c r="B354" s="31">
        <v>3</v>
      </c>
      <c r="C354" s="18" t="s">
        <v>518</v>
      </c>
      <c r="D354" s="13" t="s">
        <v>857</v>
      </c>
      <c r="E354" s="71">
        <v>35000000</v>
      </c>
    </row>
    <row r="355" spans="1:5" s="14" customFormat="1" ht="30" customHeight="1" x14ac:dyDescent="0.3">
      <c r="A355" s="31" t="s">
        <v>480</v>
      </c>
      <c r="B355" s="31">
        <v>3</v>
      </c>
      <c r="C355" s="18" t="s">
        <v>519</v>
      </c>
      <c r="D355" s="13" t="s">
        <v>857</v>
      </c>
      <c r="E355" s="71">
        <v>15000000</v>
      </c>
    </row>
    <row r="356" spans="1:5" s="14" customFormat="1" ht="30" customHeight="1" x14ac:dyDescent="0.3">
      <c r="A356" s="31" t="s">
        <v>480</v>
      </c>
      <c r="B356" s="31">
        <v>3</v>
      </c>
      <c r="C356" s="18" t="s">
        <v>520</v>
      </c>
      <c r="D356" s="13" t="s">
        <v>857</v>
      </c>
      <c r="E356" s="71">
        <v>9000000</v>
      </c>
    </row>
    <row r="357" spans="1:5" s="14" customFormat="1" ht="30" customHeight="1" x14ac:dyDescent="0.3">
      <c r="A357" s="31" t="s">
        <v>480</v>
      </c>
      <c r="B357" s="31">
        <v>3</v>
      </c>
      <c r="C357" s="18" t="s">
        <v>521</v>
      </c>
      <c r="D357" s="13" t="s">
        <v>857</v>
      </c>
      <c r="E357" s="71">
        <v>10000000</v>
      </c>
    </row>
    <row r="358" spans="1:5" s="14" customFormat="1" ht="30" customHeight="1" x14ac:dyDescent="0.3">
      <c r="A358" s="31" t="s">
        <v>29</v>
      </c>
      <c r="B358" s="31">
        <v>3</v>
      </c>
      <c r="C358" s="18" t="s">
        <v>1253</v>
      </c>
      <c r="D358" s="32" t="s">
        <v>857</v>
      </c>
      <c r="E358" s="71">
        <v>180000000</v>
      </c>
    </row>
    <row r="359" spans="1:5" s="14" customFormat="1" ht="30" customHeight="1" x14ac:dyDescent="0.3">
      <c r="A359" s="31" t="s">
        <v>29</v>
      </c>
      <c r="B359" s="31">
        <v>3</v>
      </c>
      <c r="C359" s="18" t="s">
        <v>1254</v>
      </c>
      <c r="D359" s="32" t="s">
        <v>857</v>
      </c>
      <c r="E359" s="71">
        <v>1300000000</v>
      </c>
    </row>
    <row r="360" spans="1:5" s="14" customFormat="1" ht="30" customHeight="1" x14ac:dyDescent="0.3">
      <c r="A360" s="31" t="s">
        <v>29</v>
      </c>
      <c r="B360" s="31">
        <v>3</v>
      </c>
      <c r="C360" s="18" t="s">
        <v>1255</v>
      </c>
      <c r="D360" s="32" t="s">
        <v>857</v>
      </c>
      <c r="E360" s="71">
        <v>304000000</v>
      </c>
    </row>
    <row r="361" spans="1:5" s="14" customFormat="1" ht="30" customHeight="1" x14ac:dyDescent="0.3">
      <c r="A361" s="31" t="s">
        <v>29</v>
      </c>
      <c r="B361" s="31">
        <v>3</v>
      </c>
      <c r="C361" s="18" t="s">
        <v>1256</v>
      </c>
      <c r="D361" s="32" t="s">
        <v>857</v>
      </c>
      <c r="E361" s="71">
        <v>22000000</v>
      </c>
    </row>
    <row r="362" spans="1:5" s="14" customFormat="1" ht="30" customHeight="1" x14ac:dyDescent="0.3">
      <c r="A362" s="31" t="s">
        <v>29</v>
      </c>
      <c r="B362" s="31">
        <v>3</v>
      </c>
      <c r="C362" s="18" t="s">
        <v>1257</v>
      </c>
      <c r="D362" s="32" t="s">
        <v>857</v>
      </c>
      <c r="E362" s="71">
        <v>70000000</v>
      </c>
    </row>
    <row r="363" spans="1:5" s="14" customFormat="1" ht="30" customHeight="1" x14ac:dyDescent="0.3">
      <c r="A363" s="31" t="s">
        <v>29</v>
      </c>
      <c r="B363" s="31">
        <v>3</v>
      </c>
      <c r="C363" s="18" t="s">
        <v>1258</v>
      </c>
      <c r="D363" s="32" t="s">
        <v>857</v>
      </c>
      <c r="E363" s="71">
        <v>22000000</v>
      </c>
    </row>
    <row r="364" spans="1:5" s="14" customFormat="1" ht="30" customHeight="1" x14ac:dyDescent="0.3">
      <c r="A364" s="31" t="s">
        <v>29</v>
      </c>
      <c r="B364" s="31">
        <v>3</v>
      </c>
      <c r="C364" s="18" t="s">
        <v>1259</v>
      </c>
      <c r="D364" s="32" t="s">
        <v>857</v>
      </c>
      <c r="E364" s="71">
        <v>5000000</v>
      </c>
    </row>
    <row r="365" spans="1:5" s="14" customFormat="1" ht="30" customHeight="1" x14ac:dyDescent="0.3">
      <c r="A365" s="31" t="s">
        <v>29</v>
      </c>
      <c r="B365" s="31">
        <v>3</v>
      </c>
      <c r="C365" s="18" t="s">
        <v>1260</v>
      </c>
      <c r="D365" s="32" t="s">
        <v>857</v>
      </c>
      <c r="E365" s="71">
        <v>1800000000</v>
      </c>
    </row>
    <row r="366" spans="1:5" s="14" customFormat="1" ht="30" customHeight="1" x14ac:dyDescent="0.3">
      <c r="A366" s="31" t="s">
        <v>29</v>
      </c>
      <c r="B366" s="31">
        <v>3</v>
      </c>
      <c r="C366" s="18" t="s">
        <v>1261</v>
      </c>
      <c r="D366" s="32" t="s">
        <v>857</v>
      </c>
      <c r="E366" s="71">
        <v>50000000</v>
      </c>
    </row>
    <row r="367" spans="1:5" s="14" customFormat="1" ht="30" customHeight="1" x14ac:dyDescent="0.3">
      <c r="A367" s="31" t="s">
        <v>29</v>
      </c>
      <c r="B367" s="31">
        <v>3</v>
      </c>
      <c r="C367" s="18" t="s">
        <v>1262</v>
      </c>
      <c r="D367" s="32" t="s">
        <v>857</v>
      </c>
      <c r="E367" s="71">
        <v>45000000</v>
      </c>
    </row>
    <row r="368" spans="1:5" s="14" customFormat="1" ht="30" customHeight="1" x14ac:dyDescent="0.3">
      <c r="A368" s="31" t="s">
        <v>29</v>
      </c>
      <c r="B368" s="31">
        <v>3</v>
      </c>
      <c r="C368" s="18" t="s">
        <v>1263</v>
      </c>
      <c r="D368" s="32" t="s">
        <v>857</v>
      </c>
      <c r="E368" s="71">
        <v>28200000</v>
      </c>
    </row>
    <row r="369" spans="1:5" s="14" customFormat="1" ht="30" customHeight="1" x14ac:dyDescent="0.3">
      <c r="A369" s="31" t="s">
        <v>29</v>
      </c>
      <c r="B369" s="31">
        <v>3</v>
      </c>
      <c r="C369" s="18" t="s">
        <v>1264</v>
      </c>
      <c r="D369" s="32" t="s">
        <v>857</v>
      </c>
      <c r="E369" s="71">
        <v>150000000</v>
      </c>
    </row>
    <row r="370" spans="1:5" s="14" customFormat="1" ht="30" customHeight="1" x14ac:dyDescent="0.3">
      <c r="A370" s="31" t="s">
        <v>29</v>
      </c>
      <c r="B370" s="31">
        <v>3</v>
      </c>
      <c r="C370" s="18" t="s">
        <v>1265</v>
      </c>
      <c r="D370" s="32" t="s">
        <v>857</v>
      </c>
      <c r="E370" s="71">
        <v>35000000</v>
      </c>
    </row>
    <row r="371" spans="1:5" s="14" customFormat="1" ht="30" customHeight="1" x14ac:dyDescent="0.3">
      <c r="A371" s="31" t="s">
        <v>29</v>
      </c>
      <c r="B371" s="31">
        <v>3</v>
      </c>
      <c r="C371" s="18" t="s">
        <v>1266</v>
      </c>
      <c r="D371" s="32" t="s">
        <v>857</v>
      </c>
      <c r="E371" s="71">
        <v>55000000</v>
      </c>
    </row>
    <row r="372" spans="1:5" s="14" customFormat="1" ht="30" customHeight="1" x14ac:dyDescent="0.3">
      <c r="A372" s="31" t="s">
        <v>29</v>
      </c>
      <c r="B372" s="31">
        <v>3</v>
      </c>
      <c r="C372" s="18" t="s">
        <v>1267</v>
      </c>
      <c r="D372" s="32" t="s">
        <v>857</v>
      </c>
      <c r="E372" s="71">
        <v>42000000</v>
      </c>
    </row>
    <row r="373" spans="1:5" s="14" customFormat="1" ht="30" customHeight="1" x14ac:dyDescent="0.3">
      <c r="A373" s="31" t="s">
        <v>32</v>
      </c>
      <c r="B373" s="31">
        <v>3</v>
      </c>
      <c r="C373" s="18" t="s">
        <v>913</v>
      </c>
      <c r="D373" s="13" t="s">
        <v>857</v>
      </c>
      <c r="E373" s="71">
        <v>15000000</v>
      </c>
    </row>
    <row r="374" spans="1:5" s="14" customFormat="1" ht="30" customHeight="1" x14ac:dyDescent="0.3">
      <c r="A374" s="31" t="s">
        <v>484</v>
      </c>
      <c r="B374" s="31">
        <v>3</v>
      </c>
      <c r="C374" s="18" t="s">
        <v>536</v>
      </c>
      <c r="D374" s="13" t="s">
        <v>857</v>
      </c>
      <c r="E374" s="71">
        <v>15000000</v>
      </c>
    </row>
    <row r="375" spans="1:5" s="14" customFormat="1" ht="30" customHeight="1" x14ac:dyDescent="0.3">
      <c r="A375" s="31" t="s">
        <v>860</v>
      </c>
      <c r="B375" s="31">
        <v>3</v>
      </c>
      <c r="C375" s="18" t="s">
        <v>769</v>
      </c>
      <c r="D375" s="32" t="s">
        <v>857</v>
      </c>
      <c r="E375" s="80">
        <v>50000000</v>
      </c>
    </row>
    <row r="376" spans="1:5" s="14" customFormat="1" ht="30" customHeight="1" x14ac:dyDescent="0.3">
      <c r="A376" s="31" t="s">
        <v>486</v>
      </c>
      <c r="B376" s="31">
        <v>3</v>
      </c>
      <c r="C376" s="18" t="s">
        <v>911</v>
      </c>
      <c r="D376" s="13" t="s">
        <v>857</v>
      </c>
      <c r="E376" s="71">
        <v>50000000</v>
      </c>
    </row>
    <row r="377" spans="1:5" s="14" customFormat="1" ht="30" customHeight="1" x14ac:dyDescent="0.3">
      <c r="A377" s="31" t="s">
        <v>486</v>
      </c>
      <c r="B377" s="31">
        <v>3</v>
      </c>
      <c r="C377" s="18" t="s">
        <v>1268</v>
      </c>
      <c r="D377" s="13" t="s">
        <v>857</v>
      </c>
      <c r="E377" s="71">
        <v>20000000</v>
      </c>
    </row>
    <row r="378" spans="1:5" s="14" customFormat="1" ht="30" customHeight="1" x14ac:dyDescent="0.3">
      <c r="A378" s="31" t="s">
        <v>486</v>
      </c>
      <c r="B378" s="31">
        <v>3</v>
      </c>
      <c r="C378" s="18" t="s">
        <v>912</v>
      </c>
      <c r="D378" s="13" t="s">
        <v>857</v>
      </c>
      <c r="E378" s="71">
        <v>20000000</v>
      </c>
    </row>
    <row r="379" spans="1:5" s="14" customFormat="1" ht="30" customHeight="1" x14ac:dyDescent="0.3">
      <c r="A379" s="31" t="s">
        <v>25</v>
      </c>
      <c r="B379" s="31">
        <v>4</v>
      </c>
      <c r="C379" s="18" t="s">
        <v>1269</v>
      </c>
      <c r="D379" s="32" t="s">
        <v>857</v>
      </c>
      <c r="E379" s="70">
        <v>40000000</v>
      </c>
    </row>
    <row r="380" spans="1:5" s="14" customFormat="1" ht="30" customHeight="1" x14ac:dyDescent="0.3">
      <c r="A380" s="31" t="s">
        <v>25</v>
      </c>
      <c r="B380" s="31">
        <v>4</v>
      </c>
      <c r="C380" s="18" t="s">
        <v>1270</v>
      </c>
      <c r="D380" s="32" t="s">
        <v>857</v>
      </c>
      <c r="E380" s="70">
        <v>40000000</v>
      </c>
    </row>
    <row r="381" spans="1:5" s="14" customFormat="1" ht="30" customHeight="1" x14ac:dyDescent="0.3">
      <c r="A381" s="31" t="s">
        <v>25</v>
      </c>
      <c r="B381" s="31">
        <v>4</v>
      </c>
      <c r="C381" s="18" t="s">
        <v>620</v>
      </c>
      <c r="D381" s="32" t="s">
        <v>857</v>
      </c>
      <c r="E381" s="70">
        <v>20000000</v>
      </c>
    </row>
    <row r="382" spans="1:5" s="14" customFormat="1" ht="30" customHeight="1" x14ac:dyDescent="0.3">
      <c r="A382" s="31" t="s">
        <v>25</v>
      </c>
      <c r="B382" s="31">
        <v>4</v>
      </c>
      <c r="C382" s="18" t="s">
        <v>1271</v>
      </c>
      <c r="D382" s="32" t="s">
        <v>857</v>
      </c>
      <c r="E382" s="70">
        <v>200000000</v>
      </c>
    </row>
    <row r="383" spans="1:5" s="14" customFormat="1" ht="30" customHeight="1" x14ac:dyDescent="0.3">
      <c r="A383" s="31" t="s">
        <v>25</v>
      </c>
      <c r="B383" s="31">
        <v>4</v>
      </c>
      <c r="C383" s="18" t="s">
        <v>1272</v>
      </c>
      <c r="D383" s="32" t="s">
        <v>857</v>
      </c>
      <c r="E383" s="72">
        <v>30000000</v>
      </c>
    </row>
    <row r="384" spans="1:5" s="14" customFormat="1" ht="30" customHeight="1" x14ac:dyDescent="0.3">
      <c r="A384" s="31" t="s">
        <v>489</v>
      </c>
      <c r="B384" s="31">
        <v>4</v>
      </c>
      <c r="C384" s="18" t="s">
        <v>1273</v>
      </c>
      <c r="D384" s="13" t="s">
        <v>857</v>
      </c>
      <c r="E384" s="76">
        <v>30000000</v>
      </c>
    </row>
    <row r="385" spans="1:5" s="14" customFormat="1" ht="30" customHeight="1" x14ac:dyDescent="0.3">
      <c r="A385" s="31" t="s">
        <v>489</v>
      </c>
      <c r="B385" s="31">
        <v>4</v>
      </c>
      <c r="C385" s="18" t="s">
        <v>555</v>
      </c>
      <c r="D385" s="13" t="s">
        <v>857</v>
      </c>
      <c r="E385" s="76">
        <v>34000000</v>
      </c>
    </row>
    <row r="386" spans="1:5" s="14" customFormat="1" ht="30" customHeight="1" x14ac:dyDescent="0.3">
      <c r="A386" s="31" t="s">
        <v>22</v>
      </c>
      <c r="B386" s="31">
        <v>4</v>
      </c>
      <c r="C386" s="18" t="s">
        <v>1274</v>
      </c>
      <c r="D386" s="32" t="s">
        <v>857</v>
      </c>
      <c r="E386" s="71">
        <v>89870000</v>
      </c>
    </row>
    <row r="387" spans="1:5" s="14" customFormat="1" ht="30" customHeight="1" x14ac:dyDescent="0.3">
      <c r="A387" s="31" t="s">
        <v>493</v>
      </c>
      <c r="B387" s="31">
        <v>4</v>
      </c>
      <c r="C387" s="18" t="s">
        <v>625</v>
      </c>
      <c r="D387" s="32" t="s">
        <v>857</v>
      </c>
      <c r="E387" s="71">
        <v>3265000000</v>
      </c>
    </row>
    <row r="388" spans="1:5" s="14" customFormat="1" ht="30" customHeight="1" x14ac:dyDescent="0.3">
      <c r="A388" s="31" t="s">
        <v>493</v>
      </c>
      <c r="B388" s="31">
        <v>4</v>
      </c>
      <c r="C388" s="18" t="s">
        <v>626</v>
      </c>
      <c r="D388" s="32" t="s">
        <v>857</v>
      </c>
      <c r="E388" s="71">
        <v>530000000</v>
      </c>
    </row>
    <row r="389" spans="1:5" s="14" customFormat="1" ht="30" customHeight="1" x14ac:dyDescent="0.3">
      <c r="A389" s="31" t="s">
        <v>493</v>
      </c>
      <c r="B389" s="31">
        <v>4</v>
      </c>
      <c r="C389" s="18" t="s">
        <v>627</v>
      </c>
      <c r="D389" s="32" t="s">
        <v>857</v>
      </c>
      <c r="E389" s="71">
        <v>225000000</v>
      </c>
    </row>
    <row r="390" spans="1:5" s="14" customFormat="1" ht="30" customHeight="1" x14ac:dyDescent="0.3">
      <c r="A390" s="31" t="s">
        <v>493</v>
      </c>
      <c r="B390" s="31">
        <v>4</v>
      </c>
      <c r="C390" s="18" t="s">
        <v>628</v>
      </c>
      <c r="D390" s="32" t="s">
        <v>857</v>
      </c>
      <c r="E390" s="71">
        <v>140000000</v>
      </c>
    </row>
    <row r="391" spans="1:5" s="14" customFormat="1" ht="30" customHeight="1" x14ac:dyDescent="0.3">
      <c r="A391" s="31" t="s">
        <v>35</v>
      </c>
      <c r="B391" s="31">
        <v>4</v>
      </c>
      <c r="C391" s="18" t="s">
        <v>622</v>
      </c>
      <c r="D391" s="32" t="s">
        <v>857</v>
      </c>
      <c r="E391" s="71">
        <v>158000000</v>
      </c>
    </row>
    <row r="392" spans="1:5" s="14" customFormat="1" ht="30" customHeight="1" x14ac:dyDescent="0.3">
      <c r="A392" s="31" t="s">
        <v>35</v>
      </c>
      <c r="B392" s="31">
        <v>4</v>
      </c>
      <c r="C392" s="18" t="s">
        <v>623</v>
      </c>
      <c r="D392" s="32" t="s">
        <v>857</v>
      </c>
      <c r="E392" s="71">
        <v>40000000</v>
      </c>
    </row>
    <row r="393" spans="1:5" s="14" customFormat="1" ht="30" customHeight="1" x14ac:dyDescent="0.3">
      <c r="A393" s="31" t="s">
        <v>35</v>
      </c>
      <c r="B393" s="31">
        <v>4</v>
      </c>
      <c r="C393" s="18" t="s">
        <v>1275</v>
      </c>
      <c r="D393" s="32" t="s">
        <v>857</v>
      </c>
      <c r="E393" s="71">
        <v>60000000</v>
      </c>
    </row>
    <row r="394" spans="1:5" s="14" customFormat="1" ht="30" customHeight="1" x14ac:dyDescent="0.3">
      <c r="A394" s="31" t="s">
        <v>28</v>
      </c>
      <c r="B394" s="31">
        <v>4</v>
      </c>
      <c r="C394" s="18" t="s">
        <v>1276</v>
      </c>
      <c r="D394" s="13" t="s">
        <v>857</v>
      </c>
      <c r="E394" s="71">
        <v>62000000</v>
      </c>
    </row>
    <row r="395" spans="1:5" s="14" customFormat="1" ht="30" customHeight="1" x14ac:dyDescent="0.3">
      <c r="A395" s="31" t="s">
        <v>28</v>
      </c>
      <c r="B395" s="31">
        <v>4</v>
      </c>
      <c r="C395" s="18" t="s">
        <v>549</v>
      </c>
      <c r="D395" s="13" t="s">
        <v>857</v>
      </c>
      <c r="E395" s="71">
        <v>62000000</v>
      </c>
    </row>
    <row r="396" spans="1:5" s="14" customFormat="1" ht="30" customHeight="1" x14ac:dyDescent="0.3">
      <c r="A396" s="31" t="s">
        <v>28</v>
      </c>
      <c r="B396" s="31">
        <v>4</v>
      </c>
      <c r="C396" s="18" t="s">
        <v>550</v>
      </c>
      <c r="D396" s="13" t="s">
        <v>857</v>
      </c>
      <c r="E396" s="71">
        <v>62000000</v>
      </c>
    </row>
    <row r="397" spans="1:5" s="14" customFormat="1" ht="30" customHeight="1" x14ac:dyDescent="0.3">
      <c r="A397" s="31" t="s">
        <v>28</v>
      </c>
      <c r="B397" s="31">
        <v>4</v>
      </c>
      <c r="C397" s="18" t="s">
        <v>551</v>
      </c>
      <c r="D397" s="13" t="s">
        <v>857</v>
      </c>
      <c r="E397" s="71">
        <v>62000000</v>
      </c>
    </row>
    <row r="398" spans="1:5" s="14" customFormat="1" ht="30" customHeight="1" x14ac:dyDescent="0.3">
      <c r="A398" s="31" t="s">
        <v>28</v>
      </c>
      <c r="B398" s="31">
        <v>4</v>
      </c>
      <c r="C398" s="18" t="s">
        <v>552</v>
      </c>
      <c r="D398" s="13" t="s">
        <v>857</v>
      </c>
      <c r="E398" s="71">
        <v>62000000</v>
      </c>
    </row>
    <row r="399" spans="1:5" s="14" customFormat="1" ht="30" customHeight="1" x14ac:dyDescent="0.3">
      <c r="A399" s="31" t="s">
        <v>28</v>
      </c>
      <c r="B399" s="31">
        <v>4</v>
      </c>
      <c r="C399" s="18" t="s">
        <v>1277</v>
      </c>
      <c r="D399" s="13" t="s">
        <v>857</v>
      </c>
      <c r="E399" s="71">
        <v>62000000</v>
      </c>
    </row>
    <row r="400" spans="1:5" s="14" customFormat="1" ht="30" customHeight="1" x14ac:dyDescent="0.3">
      <c r="A400" s="31" t="s">
        <v>28</v>
      </c>
      <c r="B400" s="31">
        <v>4</v>
      </c>
      <c r="C400" s="18" t="s">
        <v>1278</v>
      </c>
      <c r="D400" s="13" t="s">
        <v>857</v>
      </c>
      <c r="E400" s="71">
        <v>500000000</v>
      </c>
    </row>
    <row r="401" spans="1:5" s="14" customFormat="1" ht="30" customHeight="1" x14ac:dyDescent="0.3">
      <c r="A401" s="49" t="s">
        <v>241</v>
      </c>
      <c r="B401" s="31">
        <v>4</v>
      </c>
      <c r="C401" s="18" t="s">
        <v>1279</v>
      </c>
      <c r="D401" s="32" t="s">
        <v>857</v>
      </c>
      <c r="E401" s="71">
        <v>100000000</v>
      </c>
    </row>
    <row r="402" spans="1:5" s="14" customFormat="1" ht="30" customHeight="1" x14ac:dyDescent="0.3">
      <c r="A402" s="48" t="s">
        <v>836</v>
      </c>
      <c r="B402" s="17">
        <v>4</v>
      </c>
      <c r="C402" s="18" t="s">
        <v>1280</v>
      </c>
      <c r="D402" s="17" t="s">
        <v>846</v>
      </c>
      <c r="E402" s="73">
        <v>300000000</v>
      </c>
    </row>
    <row r="403" spans="1:5" s="14" customFormat="1" ht="30" customHeight="1" x14ac:dyDescent="0.3">
      <c r="A403" s="48" t="s">
        <v>836</v>
      </c>
      <c r="B403" s="17">
        <v>4</v>
      </c>
      <c r="C403" s="18" t="s">
        <v>1281</v>
      </c>
      <c r="D403" s="17" t="s">
        <v>847</v>
      </c>
      <c r="E403" s="73">
        <v>54600000</v>
      </c>
    </row>
    <row r="404" spans="1:5" s="14" customFormat="1" ht="30" customHeight="1" x14ac:dyDescent="0.3">
      <c r="A404" s="31" t="s">
        <v>34</v>
      </c>
      <c r="B404" s="31">
        <v>4</v>
      </c>
      <c r="C404" s="18" t="s">
        <v>569</v>
      </c>
      <c r="D404" s="13" t="s">
        <v>857</v>
      </c>
      <c r="E404" s="71">
        <v>20000000</v>
      </c>
    </row>
    <row r="405" spans="1:5" s="14" customFormat="1" ht="30" customHeight="1" x14ac:dyDescent="0.3">
      <c r="A405" s="31" t="s">
        <v>34</v>
      </c>
      <c r="B405" s="31">
        <v>4</v>
      </c>
      <c r="C405" s="18" t="s">
        <v>1282</v>
      </c>
      <c r="D405" s="13" t="s">
        <v>857</v>
      </c>
      <c r="E405" s="71">
        <v>10000000</v>
      </c>
    </row>
    <row r="406" spans="1:5" s="14" customFormat="1" ht="30" customHeight="1" x14ac:dyDescent="0.3">
      <c r="A406" s="31" t="s">
        <v>34</v>
      </c>
      <c r="B406" s="31">
        <v>4</v>
      </c>
      <c r="C406" s="18" t="s">
        <v>1283</v>
      </c>
      <c r="D406" s="13" t="s">
        <v>857</v>
      </c>
      <c r="E406" s="71">
        <v>435000000</v>
      </c>
    </row>
    <row r="407" spans="1:5" s="14" customFormat="1" ht="30" customHeight="1" x14ac:dyDescent="0.3">
      <c r="A407" s="31" t="s">
        <v>779</v>
      </c>
      <c r="B407" s="31">
        <v>4</v>
      </c>
      <c r="C407" s="18" t="s">
        <v>1284</v>
      </c>
      <c r="D407" s="32" t="s">
        <v>857</v>
      </c>
      <c r="E407" s="71">
        <v>110000000</v>
      </c>
    </row>
    <row r="408" spans="1:5" s="14" customFormat="1" ht="30" customHeight="1" x14ac:dyDescent="0.3">
      <c r="A408" s="31" t="s">
        <v>820</v>
      </c>
      <c r="B408" s="31">
        <v>4</v>
      </c>
      <c r="C408" s="18" t="s">
        <v>1285</v>
      </c>
      <c r="D408" s="32" t="s">
        <v>857</v>
      </c>
      <c r="E408" s="71">
        <v>10800000</v>
      </c>
    </row>
    <row r="409" spans="1:5" s="14" customFormat="1" ht="30" customHeight="1" x14ac:dyDescent="0.3">
      <c r="A409" s="31" t="s">
        <v>820</v>
      </c>
      <c r="B409" s="31">
        <v>4</v>
      </c>
      <c r="C409" s="18" t="s">
        <v>1286</v>
      </c>
      <c r="D409" s="32" t="s">
        <v>857</v>
      </c>
      <c r="E409" s="71">
        <v>50000000</v>
      </c>
    </row>
    <row r="410" spans="1:5" s="14" customFormat="1" ht="30" customHeight="1" x14ac:dyDescent="0.3">
      <c r="A410" s="31" t="s">
        <v>820</v>
      </c>
      <c r="B410" s="31">
        <v>4</v>
      </c>
      <c r="C410" s="18" t="s">
        <v>1287</v>
      </c>
      <c r="D410" s="32" t="s">
        <v>857</v>
      </c>
      <c r="E410" s="71">
        <v>200000000</v>
      </c>
    </row>
    <row r="411" spans="1:5" s="14" customFormat="1" ht="30" customHeight="1" x14ac:dyDescent="0.3">
      <c r="A411" s="31" t="s">
        <v>477</v>
      </c>
      <c r="B411" s="31">
        <v>4</v>
      </c>
      <c r="C411" s="18" t="s">
        <v>502</v>
      </c>
      <c r="D411" s="13" t="s">
        <v>857</v>
      </c>
      <c r="E411" s="71">
        <v>10000000</v>
      </c>
    </row>
    <row r="412" spans="1:5" s="14" customFormat="1" ht="30" customHeight="1" x14ac:dyDescent="0.3">
      <c r="A412" s="31" t="s">
        <v>476</v>
      </c>
      <c r="B412" s="31">
        <v>4</v>
      </c>
      <c r="C412" s="18" t="s">
        <v>1288</v>
      </c>
      <c r="D412" s="13" t="s">
        <v>857</v>
      </c>
      <c r="E412" s="71">
        <v>10000000</v>
      </c>
    </row>
    <row r="413" spans="1:5" s="14" customFormat="1" ht="30" customHeight="1" x14ac:dyDescent="0.3">
      <c r="A413" s="31" t="s">
        <v>477</v>
      </c>
      <c r="B413" s="31">
        <v>4</v>
      </c>
      <c r="C413" s="18" t="s">
        <v>503</v>
      </c>
      <c r="D413" s="13" t="s">
        <v>857</v>
      </c>
      <c r="E413" s="71">
        <v>10000000</v>
      </c>
    </row>
    <row r="414" spans="1:5" s="14" customFormat="1" ht="30" customHeight="1" x14ac:dyDescent="0.3">
      <c r="A414" s="31" t="s">
        <v>477</v>
      </c>
      <c r="B414" s="31">
        <v>4</v>
      </c>
      <c r="C414" s="18" t="s">
        <v>1289</v>
      </c>
      <c r="D414" s="13" t="s">
        <v>857</v>
      </c>
      <c r="E414" s="71">
        <v>45000000</v>
      </c>
    </row>
    <row r="415" spans="1:5" s="14" customFormat="1" ht="30" customHeight="1" x14ac:dyDescent="0.3">
      <c r="A415" s="31" t="s">
        <v>476</v>
      </c>
      <c r="B415" s="31">
        <v>4</v>
      </c>
      <c r="C415" s="18" t="s">
        <v>504</v>
      </c>
      <c r="D415" s="13" t="s">
        <v>857</v>
      </c>
      <c r="E415" s="71">
        <v>21000000</v>
      </c>
    </row>
    <row r="416" spans="1:5" s="14" customFormat="1" ht="30" customHeight="1" x14ac:dyDescent="0.3">
      <c r="A416" s="31" t="s">
        <v>476</v>
      </c>
      <c r="B416" s="31">
        <v>4</v>
      </c>
      <c r="C416" s="18" t="s">
        <v>505</v>
      </c>
      <c r="D416" s="13" t="s">
        <v>857</v>
      </c>
      <c r="E416" s="71">
        <v>32000000</v>
      </c>
    </row>
    <row r="417" spans="1:5" s="14" customFormat="1" ht="30" customHeight="1" x14ac:dyDescent="0.3">
      <c r="A417" s="31" t="s">
        <v>476</v>
      </c>
      <c r="B417" s="31">
        <v>4</v>
      </c>
      <c r="C417" s="18" t="s">
        <v>1290</v>
      </c>
      <c r="D417" s="13" t="s">
        <v>857</v>
      </c>
      <c r="E417" s="71">
        <v>24000000</v>
      </c>
    </row>
    <row r="418" spans="1:5" s="14" customFormat="1" ht="30" customHeight="1" x14ac:dyDescent="0.3">
      <c r="A418" s="31" t="s">
        <v>476</v>
      </c>
      <c r="B418" s="31">
        <v>4</v>
      </c>
      <c r="C418" s="18" t="s">
        <v>1291</v>
      </c>
      <c r="D418" s="13" t="s">
        <v>857</v>
      </c>
      <c r="E418" s="71">
        <v>10000000</v>
      </c>
    </row>
    <row r="419" spans="1:5" s="14" customFormat="1" ht="30" customHeight="1" x14ac:dyDescent="0.3">
      <c r="A419" s="31" t="s">
        <v>476</v>
      </c>
      <c r="B419" s="31">
        <v>4</v>
      </c>
      <c r="C419" s="18" t="s">
        <v>506</v>
      </c>
      <c r="D419" s="13" t="s">
        <v>857</v>
      </c>
      <c r="E419" s="71">
        <v>20000000</v>
      </c>
    </row>
    <row r="420" spans="1:5" s="14" customFormat="1" ht="30" customHeight="1" x14ac:dyDescent="0.3">
      <c r="A420" s="31" t="s">
        <v>476</v>
      </c>
      <c r="B420" s="31">
        <v>4</v>
      </c>
      <c r="C420" s="18" t="s">
        <v>1292</v>
      </c>
      <c r="D420" s="13" t="s">
        <v>857</v>
      </c>
      <c r="E420" s="71">
        <v>20000000</v>
      </c>
    </row>
    <row r="421" spans="1:5" s="14" customFormat="1" ht="30" customHeight="1" x14ac:dyDescent="0.3">
      <c r="A421" s="31" t="s">
        <v>29</v>
      </c>
      <c r="B421" s="31">
        <v>4</v>
      </c>
      <c r="C421" s="18" t="s">
        <v>1293</v>
      </c>
      <c r="D421" s="32" t="s">
        <v>857</v>
      </c>
      <c r="E421" s="71">
        <v>500000000</v>
      </c>
    </row>
    <row r="422" spans="1:5" s="14" customFormat="1" ht="30" customHeight="1" x14ac:dyDescent="0.3">
      <c r="A422" s="31" t="s">
        <v>29</v>
      </c>
      <c r="B422" s="31">
        <v>4</v>
      </c>
      <c r="C422" s="18" t="s">
        <v>1294</v>
      </c>
      <c r="D422" s="32" t="s">
        <v>857</v>
      </c>
      <c r="E422" s="71">
        <v>10000000</v>
      </c>
    </row>
    <row r="423" spans="1:5" s="14" customFormat="1" ht="30" customHeight="1" x14ac:dyDescent="0.3">
      <c r="A423" s="31" t="s">
        <v>29</v>
      </c>
      <c r="B423" s="31">
        <v>4</v>
      </c>
      <c r="C423" s="18" t="s">
        <v>1295</v>
      </c>
      <c r="D423" s="32" t="s">
        <v>857</v>
      </c>
      <c r="E423" s="71">
        <v>13000000</v>
      </c>
    </row>
    <row r="424" spans="1:5" s="14" customFormat="1" ht="30" customHeight="1" x14ac:dyDescent="0.3">
      <c r="A424" s="31" t="s">
        <v>29</v>
      </c>
      <c r="B424" s="31">
        <v>4</v>
      </c>
      <c r="C424" s="18" t="s">
        <v>1296</v>
      </c>
      <c r="D424" s="32" t="s">
        <v>857</v>
      </c>
      <c r="E424" s="71">
        <v>15000000</v>
      </c>
    </row>
    <row r="425" spans="1:5" s="14" customFormat="1" ht="30" customHeight="1" x14ac:dyDescent="0.3">
      <c r="A425" s="31" t="s">
        <v>25</v>
      </c>
      <c r="B425" s="31">
        <v>5</v>
      </c>
      <c r="C425" s="18" t="s">
        <v>1297</v>
      </c>
      <c r="D425" s="32" t="s">
        <v>857</v>
      </c>
      <c r="E425" s="70">
        <v>30000000</v>
      </c>
    </row>
    <row r="426" spans="1:5" s="14" customFormat="1" ht="30" customHeight="1" x14ac:dyDescent="0.3">
      <c r="A426" s="31" t="s">
        <v>35</v>
      </c>
      <c r="B426" s="31">
        <v>5</v>
      </c>
      <c r="C426" s="18" t="s">
        <v>1298</v>
      </c>
      <c r="D426" s="32" t="s">
        <v>857</v>
      </c>
      <c r="E426" s="71">
        <v>15000000</v>
      </c>
    </row>
    <row r="427" spans="1:5" s="14" customFormat="1" ht="30" customHeight="1" x14ac:dyDescent="0.3">
      <c r="A427" s="31" t="s">
        <v>28</v>
      </c>
      <c r="B427" s="31">
        <v>5</v>
      </c>
      <c r="C427" s="18" t="s">
        <v>1299</v>
      </c>
      <c r="D427" s="13" t="s">
        <v>857</v>
      </c>
      <c r="E427" s="71">
        <v>260000000</v>
      </c>
    </row>
    <row r="428" spans="1:5" s="14" customFormat="1" ht="30" customHeight="1" x14ac:dyDescent="0.3">
      <c r="A428" s="49" t="s">
        <v>241</v>
      </c>
      <c r="B428" s="31">
        <v>5</v>
      </c>
      <c r="C428" s="18" t="s">
        <v>592</v>
      </c>
      <c r="D428" s="32" t="s">
        <v>857</v>
      </c>
      <c r="E428" s="72">
        <v>20000000</v>
      </c>
    </row>
    <row r="429" spans="1:5" s="14" customFormat="1" ht="30" customHeight="1" x14ac:dyDescent="0.3">
      <c r="A429" s="49" t="s">
        <v>241</v>
      </c>
      <c r="B429" s="31">
        <v>5</v>
      </c>
      <c r="C429" s="18" t="s">
        <v>1300</v>
      </c>
      <c r="D429" s="32" t="s">
        <v>857</v>
      </c>
      <c r="E429" s="72">
        <v>25000000</v>
      </c>
    </row>
    <row r="430" spans="1:5" s="14" customFormat="1" ht="30" customHeight="1" x14ac:dyDescent="0.3">
      <c r="A430" s="49" t="s">
        <v>241</v>
      </c>
      <c r="B430" s="31">
        <v>5</v>
      </c>
      <c r="C430" s="18" t="s">
        <v>1301</v>
      </c>
      <c r="D430" s="32" t="s">
        <v>857</v>
      </c>
      <c r="E430" s="72">
        <v>50000000</v>
      </c>
    </row>
    <row r="431" spans="1:5" s="14" customFormat="1" ht="30" customHeight="1" x14ac:dyDescent="0.3">
      <c r="A431" s="49" t="s">
        <v>241</v>
      </c>
      <c r="B431" s="31">
        <v>5</v>
      </c>
      <c r="C431" s="18" t="s">
        <v>1302</v>
      </c>
      <c r="D431" s="32" t="s">
        <v>857</v>
      </c>
      <c r="E431" s="72">
        <v>50000000</v>
      </c>
    </row>
    <row r="432" spans="1:5" s="14" customFormat="1" ht="30" customHeight="1" x14ac:dyDescent="0.3">
      <c r="A432" s="49" t="s">
        <v>241</v>
      </c>
      <c r="B432" s="31">
        <v>5</v>
      </c>
      <c r="C432" s="18" t="s">
        <v>1303</v>
      </c>
      <c r="D432" s="32" t="s">
        <v>857</v>
      </c>
      <c r="E432" s="72">
        <v>70000000</v>
      </c>
    </row>
    <row r="433" spans="1:5" s="14" customFormat="1" ht="30" customHeight="1" x14ac:dyDescent="0.3">
      <c r="A433" s="49" t="s">
        <v>241</v>
      </c>
      <c r="B433" s="31">
        <v>5</v>
      </c>
      <c r="C433" s="18" t="s">
        <v>1304</v>
      </c>
      <c r="D433" s="32" t="s">
        <v>857</v>
      </c>
      <c r="E433" s="72">
        <v>70000000</v>
      </c>
    </row>
    <row r="434" spans="1:5" s="14" customFormat="1" ht="30" customHeight="1" x14ac:dyDescent="0.3">
      <c r="A434" s="49" t="s">
        <v>241</v>
      </c>
      <c r="B434" s="31">
        <v>5</v>
      </c>
      <c r="C434" s="18" t="s">
        <v>1305</v>
      </c>
      <c r="D434" s="32" t="s">
        <v>857</v>
      </c>
      <c r="E434" s="72">
        <v>100000000</v>
      </c>
    </row>
    <row r="435" spans="1:5" s="14" customFormat="1" ht="30" customHeight="1" x14ac:dyDescent="0.3">
      <c r="A435" s="49" t="s">
        <v>241</v>
      </c>
      <c r="B435" s="31">
        <v>5</v>
      </c>
      <c r="C435" s="18" t="s">
        <v>1306</v>
      </c>
      <c r="D435" s="32" t="s">
        <v>857</v>
      </c>
      <c r="E435" s="72">
        <v>100000000</v>
      </c>
    </row>
    <row r="436" spans="1:5" s="14" customFormat="1" ht="30" customHeight="1" x14ac:dyDescent="0.3">
      <c r="A436" s="49" t="s">
        <v>241</v>
      </c>
      <c r="B436" s="31">
        <v>5</v>
      </c>
      <c r="C436" s="18" t="s">
        <v>1307</v>
      </c>
      <c r="D436" s="32" t="s">
        <v>857</v>
      </c>
      <c r="E436" s="72">
        <v>100000000</v>
      </c>
    </row>
    <row r="437" spans="1:5" s="14" customFormat="1" ht="30" customHeight="1" x14ac:dyDescent="0.3">
      <c r="A437" s="49" t="s">
        <v>241</v>
      </c>
      <c r="B437" s="31">
        <v>5</v>
      </c>
      <c r="C437" s="18" t="s">
        <v>1308</v>
      </c>
      <c r="D437" s="32" t="s">
        <v>857</v>
      </c>
      <c r="E437" s="72">
        <v>100000000</v>
      </c>
    </row>
    <row r="438" spans="1:5" s="14" customFormat="1" ht="30" customHeight="1" x14ac:dyDescent="0.3">
      <c r="A438" s="49" t="s">
        <v>241</v>
      </c>
      <c r="B438" s="31">
        <v>5</v>
      </c>
      <c r="C438" s="18" t="s">
        <v>1309</v>
      </c>
      <c r="D438" s="32" t="s">
        <v>857</v>
      </c>
      <c r="E438" s="72">
        <v>100000000</v>
      </c>
    </row>
    <row r="439" spans="1:5" s="14" customFormat="1" ht="30" customHeight="1" x14ac:dyDescent="0.3">
      <c r="A439" s="49" t="s">
        <v>241</v>
      </c>
      <c r="B439" s="31">
        <v>5</v>
      </c>
      <c r="C439" s="18" t="s">
        <v>1310</v>
      </c>
      <c r="D439" s="32" t="s">
        <v>857</v>
      </c>
      <c r="E439" s="72">
        <v>100000000</v>
      </c>
    </row>
    <row r="440" spans="1:5" s="14" customFormat="1" ht="30" customHeight="1" x14ac:dyDescent="0.3">
      <c r="A440" s="49" t="s">
        <v>241</v>
      </c>
      <c r="B440" s="31">
        <v>5</v>
      </c>
      <c r="C440" s="18" t="s">
        <v>1311</v>
      </c>
      <c r="D440" s="32" t="s">
        <v>857</v>
      </c>
      <c r="E440" s="72">
        <v>100000000</v>
      </c>
    </row>
    <row r="441" spans="1:5" s="14" customFormat="1" ht="30" customHeight="1" x14ac:dyDescent="0.3">
      <c r="A441" s="49" t="s">
        <v>241</v>
      </c>
      <c r="B441" s="31">
        <v>5</v>
      </c>
      <c r="C441" s="18" t="s">
        <v>1312</v>
      </c>
      <c r="D441" s="32" t="s">
        <v>857</v>
      </c>
      <c r="E441" s="72">
        <v>100000000</v>
      </c>
    </row>
    <row r="442" spans="1:5" s="14" customFormat="1" ht="30" customHeight="1" x14ac:dyDescent="0.3">
      <c r="A442" s="49" t="s">
        <v>241</v>
      </c>
      <c r="B442" s="31">
        <v>5</v>
      </c>
      <c r="C442" s="18" t="s">
        <v>1313</v>
      </c>
      <c r="D442" s="32" t="s">
        <v>857</v>
      </c>
      <c r="E442" s="72">
        <v>150000000</v>
      </c>
    </row>
    <row r="443" spans="1:5" s="14" customFormat="1" ht="30" customHeight="1" x14ac:dyDescent="0.3">
      <c r="A443" s="49" t="s">
        <v>241</v>
      </c>
      <c r="B443" s="31">
        <v>5</v>
      </c>
      <c r="C443" s="18" t="s">
        <v>1314</v>
      </c>
      <c r="D443" s="32" t="s">
        <v>857</v>
      </c>
      <c r="E443" s="72">
        <v>200000000</v>
      </c>
    </row>
    <row r="444" spans="1:5" s="14" customFormat="1" ht="30" customHeight="1" x14ac:dyDescent="0.3">
      <c r="A444" s="49" t="s">
        <v>241</v>
      </c>
      <c r="B444" s="31">
        <v>5</v>
      </c>
      <c r="C444" s="18" t="s">
        <v>1315</v>
      </c>
      <c r="D444" s="32" t="s">
        <v>857</v>
      </c>
      <c r="E444" s="72">
        <v>200000000</v>
      </c>
    </row>
    <row r="445" spans="1:5" s="14" customFormat="1" ht="30" customHeight="1" x14ac:dyDescent="0.3">
      <c r="A445" s="49" t="s">
        <v>241</v>
      </c>
      <c r="B445" s="31">
        <v>5</v>
      </c>
      <c r="C445" s="18" t="s">
        <v>1316</v>
      </c>
      <c r="D445" s="32" t="s">
        <v>857</v>
      </c>
      <c r="E445" s="72">
        <v>270000000</v>
      </c>
    </row>
    <row r="446" spans="1:5" s="14" customFormat="1" ht="30" customHeight="1" x14ac:dyDescent="0.3">
      <c r="A446" s="49" t="s">
        <v>241</v>
      </c>
      <c r="B446" s="31">
        <v>5</v>
      </c>
      <c r="C446" s="18" t="s">
        <v>593</v>
      </c>
      <c r="D446" s="32" t="s">
        <v>857</v>
      </c>
      <c r="E446" s="72">
        <v>300000000</v>
      </c>
    </row>
    <row r="447" spans="1:5" s="14" customFormat="1" ht="30" customHeight="1" x14ac:dyDescent="0.3">
      <c r="A447" s="31" t="s">
        <v>34</v>
      </c>
      <c r="B447" s="31">
        <v>5</v>
      </c>
      <c r="C447" s="18" t="s">
        <v>1317</v>
      </c>
      <c r="D447" s="13" t="s">
        <v>857</v>
      </c>
      <c r="E447" s="71">
        <v>38000000</v>
      </c>
    </row>
    <row r="448" spans="1:5" s="14" customFormat="1" ht="30" customHeight="1" x14ac:dyDescent="0.3">
      <c r="A448" s="31" t="s">
        <v>34</v>
      </c>
      <c r="B448" s="31">
        <v>5</v>
      </c>
      <c r="C448" s="18" t="s">
        <v>570</v>
      </c>
      <c r="D448" s="13" t="s">
        <v>857</v>
      </c>
      <c r="E448" s="71">
        <v>18000000</v>
      </c>
    </row>
    <row r="449" spans="1:5" s="14" customFormat="1" ht="30" customHeight="1" x14ac:dyDescent="0.3">
      <c r="A449" s="31" t="s">
        <v>34</v>
      </c>
      <c r="B449" s="31">
        <v>5</v>
      </c>
      <c r="C449" s="18" t="s">
        <v>571</v>
      </c>
      <c r="D449" s="13" t="s">
        <v>857</v>
      </c>
      <c r="E449" s="71">
        <v>45000000</v>
      </c>
    </row>
    <row r="450" spans="1:5" s="14" customFormat="1" ht="30" customHeight="1" x14ac:dyDescent="0.3">
      <c r="A450" s="31" t="s">
        <v>34</v>
      </c>
      <c r="B450" s="31">
        <v>5</v>
      </c>
      <c r="C450" s="18" t="s">
        <v>572</v>
      </c>
      <c r="D450" s="13" t="s">
        <v>857</v>
      </c>
      <c r="E450" s="71">
        <v>170000000</v>
      </c>
    </row>
    <row r="451" spans="1:5" s="14" customFormat="1" ht="30" customHeight="1" x14ac:dyDescent="0.3">
      <c r="A451" s="31" t="s">
        <v>34</v>
      </c>
      <c r="B451" s="31">
        <v>5</v>
      </c>
      <c r="C451" s="18" t="s">
        <v>918</v>
      </c>
      <c r="D451" s="13" t="s">
        <v>857</v>
      </c>
      <c r="E451" s="71">
        <v>7000000</v>
      </c>
    </row>
    <row r="452" spans="1:5" s="14" customFormat="1" ht="30" customHeight="1" x14ac:dyDescent="0.3">
      <c r="A452" s="31" t="s">
        <v>34</v>
      </c>
      <c r="B452" s="31">
        <v>5</v>
      </c>
      <c r="C452" s="18" t="s">
        <v>919</v>
      </c>
      <c r="D452" s="13" t="s">
        <v>857</v>
      </c>
      <c r="E452" s="71">
        <v>350000000</v>
      </c>
    </row>
    <row r="453" spans="1:5" s="14" customFormat="1" ht="30" customHeight="1" x14ac:dyDescent="0.3">
      <c r="A453" s="31" t="s">
        <v>34</v>
      </c>
      <c r="B453" s="31">
        <v>5</v>
      </c>
      <c r="C453" s="18" t="s">
        <v>575</v>
      </c>
      <c r="D453" s="13" t="s">
        <v>857</v>
      </c>
      <c r="E453" s="71">
        <v>181615000</v>
      </c>
    </row>
    <row r="454" spans="1:5" s="14" customFormat="1" ht="30" customHeight="1" x14ac:dyDescent="0.3">
      <c r="A454" s="31" t="s">
        <v>476</v>
      </c>
      <c r="B454" s="31">
        <v>5</v>
      </c>
      <c r="C454" s="18" t="s">
        <v>1318</v>
      </c>
      <c r="D454" s="13" t="s">
        <v>857</v>
      </c>
      <c r="E454" s="71">
        <v>10000000</v>
      </c>
    </row>
    <row r="455" spans="1:5" s="14" customFormat="1" ht="30" customHeight="1" x14ac:dyDescent="0.3">
      <c r="A455" s="52" t="s">
        <v>482</v>
      </c>
      <c r="B455" s="31">
        <v>5</v>
      </c>
      <c r="C455" s="18" t="s">
        <v>1319</v>
      </c>
      <c r="D455" s="13" t="s">
        <v>857</v>
      </c>
      <c r="E455" s="79">
        <v>45000000</v>
      </c>
    </row>
    <row r="456" spans="1:5" s="14" customFormat="1" ht="30" customHeight="1" x14ac:dyDescent="0.3">
      <c r="A456" s="31" t="s">
        <v>819</v>
      </c>
      <c r="B456" s="31">
        <v>5</v>
      </c>
      <c r="C456" s="18" t="s">
        <v>1320</v>
      </c>
      <c r="D456" s="32" t="s">
        <v>857</v>
      </c>
      <c r="E456" s="71">
        <v>9760000000</v>
      </c>
    </row>
    <row r="457" spans="1:5" s="14" customFormat="1" ht="30" customHeight="1" x14ac:dyDescent="0.3">
      <c r="A457" s="31" t="s">
        <v>819</v>
      </c>
      <c r="B457" s="31">
        <v>5</v>
      </c>
      <c r="C457" s="18" t="s">
        <v>1321</v>
      </c>
      <c r="D457" s="32" t="s">
        <v>857</v>
      </c>
      <c r="E457" s="71">
        <v>1144500000</v>
      </c>
    </row>
    <row r="458" spans="1:5" s="14" customFormat="1" ht="30" customHeight="1" x14ac:dyDescent="0.3">
      <c r="A458" s="31" t="s">
        <v>483</v>
      </c>
      <c r="B458" s="31">
        <v>5</v>
      </c>
      <c r="C458" s="18" t="s">
        <v>534</v>
      </c>
      <c r="D458" s="13" t="s">
        <v>857</v>
      </c>
      <c r="E458" s="71">
        <v>57200000</v>
      </c>
    </row>
    <row r="459" spans="1:5" s="14" customFormat="1" ht="30" customHeight="1" x14ac:dyDescent="0.3">
      <c r="A459" s="31" t="s">
        <v>29</v>
      </c>
      <c r="B459" s="31">
        <v>5</v>
      </c>
      <c r="C459" s="18" t="s">
        <v>1322</v>
      </c>
      <c r="D459" s="32" t="s">
        <v>857</v>
      </c>
      <c r="E459" s="71">
        <v>22000000</v>
      </c>
    </row>
    <row r="460" spans="1:5" s="14" customFormat="1" ht="30" customHeight="1" x14ac:dyDescent="0.3">
      <c r="A460" s="31" t="s">
        <v>29</v>
      </c>
      <c r="B460" s="31">
        <v>5</v>
      </c>
      <c r="C460" s="18" t="s">
        <v>1323</v>
      </c>
      <c r="D460" s="32" t="s">
        <v>857</v>
      </c>
      <c r="E460" s="71">
        <v>25000000</v>
      </c>
    </row>
    <row r="461" spans="1:5" s="14" customFormat="1" ht="30" customHeight="1" x14ac:dyDescent="0.3">
      <c r="A461" s="31" t="s">
        <v>29</v>
      </c>
      <c r="B461" s="31">
        <v>5</v>
      </c>
      <c r="C461" s="18" t="s">
        <v>1324</v>
      </c>
      <c r="D461" s="32" t="s">
        <v>857</v>
      </c>
      <c r="E461" s="71">
        <v>7000000</v>
      </c>
    </row>
    <row r="462" spans="1:5" s="14" customFormat="1" ht="30" customHeight="1" x14ac:dyDescent="0.3">
      <c r="A462" s="31" t="s">
        <v>921</v>
      </c>
      <c r="B462" s="31">
        <v>6</v>
      </c>
      <c r="C462" s="18" t="s">
        <v>1325</v>
      </c>
      <c r="D462" s="32" t="s">
        <v>1000</v>
      </c>
      <c r="E462" s="71">
        <v>50000000</v>
      </c>
    </row>
    <row r="463" spans="1:5" s="14" customFormat="1" ht="30" customHeight="1" x14ac:dyDescent="0.3">
      <c r="A463" s="31" t="s">
        <v>921</v>
      </c>
      <c r="B463" s="31">
        <v>6</v>
      </c>
      <c r="C463" s="18" t="s">
        <v>1326</v>
      </c>
      <c r="D463" s="32" t="s">
        <v>1001</v>
      </c>
      <c r="E463" s="71">
        <v>55000000</v>
      </c>
    </row>
    <row r="464" spans="1:5" s="14" customFormat="1" ht="30" customHeight="1" x14ac:dyDescent="0.3">
      <c r="A464" s="31" t="s">
        <v>921</v>
      </c>
      <c r="B464" s="31">
        <v>6</v>
      </c>
      <c r="C464" s="18" t="s">
        <v>1327</v>
      </c>
      <c r="D464" s="32" t="s">
        <v>1002</v>
      </c>
      <c r="E464" s="71">
        <v>72000000</v>
      </c>
    </row>
    <row r="465" spans="1:5" s="14" customFormat="1" ht="30" customHeight="1" x14ac:dyDescent="0.3">
      <c r="A465" s="31" t="s">
        <v>921</v>
      </c>
      <c r="B465" s="31">
        <v>6</v>
      </c>
      <c r="C465" s="18" t="s">
        <v>1328</v>
      </c>
      <c r="D465" s="32" t="s">
        <v>1003</v>
      </c>
      <c r="E465" s="71">
        <v>78000000</v>
      </c>
    </row>
    <row r="466" spans="1:5" s="14" customFormat="1" ht="30" customHeight="1" x14ac:dyDescent="0.3">
      <c r="A466" s="31" t="s">
        <v>921</v>
      </c>
      <c r="B466" s="31">
        <v>6</v>
      </c>
      <c r="C466" s="18" t="s">
        <v>1329</v>
      </c>
      <c r="D466" s="32" t="s">
        <v>1004</v>
      </c>
      <c r="E466" s="71">
        <v>93000000</v>
      </c>
    </row>
    <row r="467" spans="1:5" s="14" customFormat="1" ht="30" customHeight="1" x14ac:dyDescent="0.3">
      <c r="A467" s="31" t="s">
        <v>921</v>
      </c>
      <c r="B467" s="31">
        <v>6</v>
      </c>
      <c r="C467" s="18" t="s">
        <v>1330</v>
      </c>
      <c r="D467" s="32" t="s">
        <v>1005</v>
      </c>
      <c r="E467" s="71">
        <v>110640000</v>
      </c>
    </row>
    <row r="468" spans="1:5" s="14" customFormat="1" ht="30" customHeight="1" x14ac:dyDescent="0.3">
      <c r="A468" s="31" t="s">
        <v>921</v>
      </c>
      <c r="B468" s="31">
        <v>6</v>
      </c>
      <c r="C468" s="18" t="s">
        <v>1331</v>
      </c>
      <c r="D468" s="32" t="s">
        <v>1006</v>
      </c>
      <c r="E468" s="71">
        <v>133570000</v>
      </c>
    </row>
    <row r="469" spans="1:5" s="14" customFormat="1" ht="30" customHeight="1" x14ac:dyDescent="0.3">
      <c r="A469" s="31" t="s">
        <v>921</v>
      </c>
      <c r="B469" s="31">
        <v>6</v>
      </c>
      <c r="C469" s="18" t="s">
        <v>1332</v>
      </c>
      <c r="D469" s="32" t="s">
        <v>1007</v>
      </c>
      <c r="E469" s="71">
        <v>173000000</v>
      </c>
    </row>
    <row r="470" spans="1:5" s="14" customFormat="1" ht="30" customHeight="1" x14ac:dyDescent="0.3">
      <c r="A470" s="31" t="s">
        <v>921</v>
      </c>
      <c r="B470" s="31">
        <v>6</v>
      </c>
      <c r="C470" s="18" t="s">
        <v>1333</v>
      </c>
      <c r="D470" s="32" t="s">
        <v>1008</v>
      </c>
      <c r="E470" s="71">
        <v>200290000</v>
      </c>
    </row>
    <row r="471" spans="1:5" s="14" customFormat="1" ht="30" customHeight="1" x14ac:dyDescent="0.3">
      <c r="A471" s="31" t="s">
        <v>921</v>
      </c>
      <c r="B471" s="31">
        <v>6</v>
      </c>
      <c r="C471" s="18" t="s">
        <v>1334</v>
      </c>
      <c r="D471" s="32" t="s">
        <v>1009</v>
      </c>
      <c r="E471" s="71">
        <v>215280000</v>
      </c>
    </row>
    <row r="472" spans="1:5" s="14" customFormat="1" ht="30" customHeight="1" x14ac:dyDescent="0.3">
      <c r="A472" s="31" t="s">
        <v>25</v>
      </c>
      <c r="B472" s="31">
        <v>6</v>
      </c>
      <c r="C472" s="18" t="s">
        <v>621</v>
      </c>
      <c r="D472" s="32" t="s">
        <v>857</v>
      </c>
      <c r="E472" s="70">
        <v>22400000</v>
      </c>
    </row>
    <row r="473" spans="1:5" s="14" customFormat="1" ht="30" customHeight="1" x14ac:dyDescent="0.3">
      <c r="A473" s="31" t="s">
        <v>241</v>
      </c>
      <c r="B473" s="31">
        <v>6</v>
      </c>
      <c r="C473" s="18" t="s">
        <v>594</v>
      </c>
      <c r="D473" s="32" t="s">
        <v>857</v>
      </c>
      <c r="E473" s="72">
        <v>50000000</v>
      </c>
    </row>
    <row r="474" spans="1:5" s="14" customFormat="1" ht="30" customHeight="1" x14ac:dyDescent="0.3">
      <c r="A474" s="31" t="s">
        <v>241</v>
      </c>
      <c r="B474" s="31">
        <v>6</v>
      </c>
      <c r="C474" s="18" t="s">
        <v>1335</v>
      </c>
      <c r="D474" s="32" t="s">
        <v>857</v>
      </c>
      <c r="E474" s="72">
        <v>100000000</v>
      </c>
    </row>
    <row r="475" spans="1:5" s="14" customFormat="1" ht="30" customHeight="1" x14ac:dyDescent="0.3">
      <c r="A475" s="31" t="s">
        <v>241</v>
      </c>
      <c r="B475" s="31">
        <v>6</v>
      </c>
      <c r="C475" s="18" t="s">
        <v>1336</v>
      </c>
      <c r="D475" s="32" t="s">
        <v>857</v>
      </c>
      <c r="E475" s="72">
        <v>100000000</v>
      </c>
    </row>
    <row r="476" spans="1:5" s="14" customFormat="1" ht="30" customHeight="1" x14ac:dyDescent="0.3">
      <c r="A476" s="31" t="s">
        <v>241</v>
      </c>
      <c r="B476" s="31">
        <v>6</v>
      </c>
      <c r="C476" s="18" t="s">
        <v>595</v>
      </c>
      <c r="D476" s="32" t="s">
        <v>857</v>
      </c>
      <c r="E476" s="72">
        <v>100000000</v>
      </c>
    </row>
    <row r="477" spans="1:5" s="14" customFormat="1" ht="30" customHeight="1" x14ac:dyDescent="0.3">
      <c r="A477" s="31" t="s">
        <v>241</v>
      </c>
      <c r="B477" s="31">
        <v>6</v>
      </c>
      <c r="C477" s="18" t="s">
        <v>596</v>
      </c>
      <c r="D477" s="32" t="s">
        <v>857</v>
      </c>
      <c r="E477" s="72">
        <v>100000000</v>
      </c>
    </row>
    <row r="478" spans="1:5" s="14" customFormat="1" ht="30" customHeight="1" x14ac:dyDescent="0.3">
      <c r="A478" s="31" t="s">
        <v>241</v>
      </c>
      <c r="B478" s="31">
        <v>6</v>
      </c>
      <c r="C478" s="18" t="s">
        <v>1337</v>
      </c>
      <c r="D478" s="32" t="s">
        <v>857</v>
      </c>
      <c r="E478" s="72">
        <v>100000000</v>
      </c>
    </row>
    <row r="479" spans="1:5" s="14" customFormat="1" ht="30" customHeight="1" x14ac:dyDescent="0.3">
      <c r="A479" s="31" t="s">
        <v>241</v>
      </c>
      <c r="B479" s="31">
        <v>6</v>
      </c>
      <c r="C479" s="18" t="s">
        <v>1338</v>
      </c>
      <c r="D479" s="32" t="s">
        <v>857</v>
      </c>
      <c r="E479" s="72">
        <v>100000000</v>
      </c>
    </row>
    <row r="480" spans="1:5" s="14" customFormat="1" ht="30" customHeight="1" x14ac:dyDescent="0.3">
      <c r="A480" s="31" t="s">
        <v>241</v>
      </c>
      <c r="B480" s="31">
        <v>6</v>
      </c>
      <c r="C480" s="18" t="s">
        <v>1339</v>
      </c>
      <c r="D480" s="32" t="s">
        <v>857</v>
      </c>
      <c r="E480" s="72">
        <v>132500000</v>
      </c>
    </row>
    <row r="481" spans="1:5" s="14" customFormat="1" ht="30" customHeight="1" x14ac:dyDescent="0.3">
      <c r="A481" s="31" t="s">
        <v>241</v>
      </c>
      <c r="B481" s="31">
        <v>6</v>
      </c>
      <c r="C481" s="18" t="s">
        <v>597</v>
      </c>
      <c r="D481" s="32" t="s">
        <v>857</v>
      </c>
      <c r="E481" s="72">
        <v>132500000</v>
      </c>
    </row>
    <row r="482" spans="1:5" s="14" customFormat="1" ht="30" customHeight="1" x14ac:dyDescent="0.3">
      <c r="A482" s="31" t="s">
        <v>34</v>
      </c>
      <c r="B482" s="31">
        <v>6</v>
      </c>
      <c r="C482" s="18" t="s">
        <v>1340</v>
      </c>
      <c r="D482" s="13" t="s">
        <v>857</v>
      </c>
      <c r="E482" s="71">
        <v>67500000</v>
      </c>
    </row>
    <row r="483" spans="1:5" s="14" customFormat="1" ht="30" customHeight="1" x14ac:dyDescent="0.3">
      <c r="A483" s="31" t="s">
        <v>779</v>
      </c>
      <c r="B483" s="31">
        <v>6</v>
      </c>
      <c r="C483" s="18" t="s">
        <v>1341</v>
      </c>
      <c r="D483" s="32" t="s">
        <v>857</v>
      </c>
      <c r="E483" s="71">
        <v>110000000</v>
      </c>
    </row>
    <row r="484" spans="1:5" s="14" customFormat="1" ht="30" customHeight="1" x14ac:dyDescent="0.3">
      <c r="A484" s="31" t="s">
        <v>819</v>
      </c>
      <c r="B484" s="31">
        <v>6</v>
      </c>
      <c r="C484" s="18" t="s">
        <v>1342</v>
      </c>
      <c r="D484" s="32" t="s">
        <v>857</v>
      </c>
      <c r="E484" s="71">
        <v>1831200000</v>
      </c>
    </row>
    <row r="485" spans="1:5" s="14" customFormat="1" ht="30" customHeight="1" x14ac:dyDescent="0.3">
      <c r="A485" s="31" t="s">
        <v>29</v>
      </c>
      <c r="B485" s="31">
        <v>6</v>
      </c>
      <c r="C485" s="18" t="s">
        <v>1343</v>
      </c>
      <c r="D485" s="32" t="s">
        <v>857</v>
      </c>
      <c r="E485" s="71">
        <v>22000000</v>
      </c>
    </row>
    <row r="486" spans="1:5" s="14" customFormat="1" ht="30" customHeight="1" x14ac:dyDescent="0.3">
      <c r="A486" s="31" t="s">
        <v>29</v>
      </c>
      <c r="B486" s="31">
        <v>6</v>
      </c>
      <c r="C486" s="18" t="s">
        <v>1344</v>
      </c>
      <c r="D486" s="32" t="s">
        <v>857</v>
      </c>
      <c r="E486" s="71">
        <v>10000000</v>
      </c>
    </row>
    <row r="487" spans="1:5" s="14" customFormat="1" ht="30" customHeight="1" x14ac:dyDescent="0.3">
      <c r="A487" s="31" t="s">
        <v>29</v>
      </c>
      <c r="B487" s="31">
        <v>6</v>
      </c>
      <c r="C487" s="18" t="s">
        <v>1345</v>
      </c>
      <c r="D487" s="32" t="s">
        <v>857</v>
      </c>
      <c r="E487" s="71">
        <v>10000000</v>
      </c>
    </row>
    <row r="488" spans="1:5" s="14" customFormat="1" ht="30" customHeight="1" x14ac:dyDescent="0.3">
      <c r="A488" s="31" t="s">
        <v>29</v>
      </c>
      <c r="B488" s="31">
        <v>6</v>
      </c>
      <c r="C488" s="18" t="s">
        <v>1346</v>
      </c>
      <c r="D488" s="32" t="s">
        <v>857</v>
      </c>
      <c r="E488" s="71">
        <v>280000000</v>
      </c>
    </row>
    <row r="489" spans="1:5" s="14" customFormat="1" ht="30" customHeight="1" x14ac:dyDescent="0.3">
      <c r="A489" s="31" t="s">
        <v>25</v>
      </c>
      <c r="B489" s="31">
        <v>7</v>
      </c>
      <c r="C489" s="18" t="s">
        <v>1347</v>
      </c>
      <c r="D489" s="32" t="s">
        <v>857</v>
      </c>
      <c r="E489" s="70">
        <v>50000000</v>
      </c>
    </row>
    <row r="490" spans="1:5" s="14" customFormat="1" ht="30" customHeight="1" x14ac:dyDescent="0.3">
      <c r="A490" s="31" t="s">
        <v>779</v>
      </c>
      <c r="B490" s="31">
        <v>7</v>
      </c>
      <c r="C490" s="18" t="s">
        <v>1348</v>
      </c>
      <c r="D490" s="32" t="s">
        <v>857</v>
      </c>
      <c r="E490" s="71">
        <v>110000000</v>
      </c>
    </row>
    <row r="491" spans="1:5" s="14" customFormat="1" ht="30" customHeight="1" x14ac:dyDescent="0.3">
      <c r="A491" s="49" t="s">
        <v>241</v>
      </c>
      <c r="B491" s="31">
        <v>8</v>
      </c>
      <c r="C491" s="18" t="s">
        <v>1349</v>
      </c>
      <c r="D491" s="32" t="s">
        <v>857</v>
      </c>
      <c r="E491" s="71">
        <v>190000000</v>
      </c>
    </row>
    <row r="492" spans="1:5" s="14" customFormat="1" ht="30" customHeight="1" x14ac:dyDescent="0.3">
      <c r="A492" s="31" t="s">
        <v>6</v>
      </c>
      <c r="B492" s="31">
        <v>8</v>
      </c>
      <c r="C492" s="18" t="s">
        <v>635</v>
      </c>
      <c r="D492" s="13" t="s">
        <v>857</v>
      </c>
      <c r="E492" s="71">
        <v>150000000</v>
      </c>
    </row>
    <row r="493" spans="1:5" s="14" customFormat="1" ht="30" customHeight="1" x14ac:dyDescent="0.3">
      <c r="A493" s="31" t="s">
        <v>486</v>
      </c>
      <c r="B493" s="31">
        <v>8</v>
      </c>
      <c r="C493" s="18" t="s">
        <v>629</v>
      </c>
      <c r="D493" s="32" t="s">
        <v>857</v>
      </c>
      <c r="E493" s="71">
        <v>9578000000</v>
      </c>
    </row>
    <row r="494" spans="1:5" s="14" customFormat="1" ht="30" customHeight="1" x14ac:dyDescent="0.3">
      <c r="A494" s="31" t="s">
        <v>486</v>
      </c>
      <c r="B494" s="31">
        <v>8</v>
      </c>
      <c r="C494" s="18" t="s">
        <v>630</v>
      </c>
      <c r="D494" s="32" t="s">
        <v>857</v>
      </c>
      <c r="E494" s="71">
        <v>1555000000</v>
      </c>
    </row>
    <row r="495" spans="1:5" s="14" customFormat="1" ht="30" customHeight="1" x14ac:dyDescent="0.3">
      <c r="A495" s="31" t="s">
        <v>486</v>
      </c>
      <c r="B495" s="31">
        <v>8</v>
      </c>
      <c r="C495" s="18" t="s">
        <v>631</v>
      </c>
      <c r="D495" s="32" t="s">
        <v>857</v>
      </c>
      <c r="E495" s="71">
        <v>662000000</v>
      </c>
    </row>
    <row r="496" spans="1:5" s="14" customFormat="1" ht="30" customHeight="1" x14ac:dyDescent="0.3">
      <c r="A496" s="31" t="s">
        <v>486</v>
      </c>
      <c r="B496" s="31">
        <v>8</v>
      </c>
      <c r="C496" s="18" t="s">
        <v>632</v>
      </c>
      <c r="D496" s="32" t="s">
        <v>857</v>
      </c>
      <c r="E496" s="71">
        <v>410000000</v>
      </c>
    </row>
    <row r="497" spans="1:5" s="14" customFormat="1" ht="30" customHeight="1" x14ac:dyDescent="0.3">
      <c r="A497" s="31" t="s">
        <v>6</v>
      </c>
      <c r="B497" s="31">
        <v>9</v>
      </c>
      <c r="C497" s="18" t="s">
        <v>634</v>
      </c>
      <c r="D497" s="13" t="s">
        <v>857</v>
      </c>
      <c r="E497" s="71">
        <v>100000000</v>
      </c>
    </row>
    <row r="498" spans="1:5" s="14" customFormat="1" ht="30" customHeight="1" x14ac:dyDescent="0.3">
      <c r="A498" s="31" t="s">
        <v>21</v>
      </c>
      <c r="B498" s="31">
        <v>9</v>
      </c>
      <c r="C498" s="18" t="s">
        <v>1350</v>
      </c>
      <c r="D498" s="32" t="s">
        <v>857</v>
      </c>
      <c r="E498" s="71">
        <v>10000000000</v>
      </c>
    </row>
    <row r="499" spans="1:5" s="14" customFormat="1" ht="30" customHeight="1" x14ac:dyDescent="0.3">
      <c r="A499" s="31" t="s">
        <v>22</v>
      </c>
      <c r="B499" s="31">
        <v>10</v>
      </c>
      <c r="C499" s="18" t="s">
        <v>598</v>
      </c>
      <c r="D499" s="32" t="s">
        <v>857</v>
      </c>
      <c r="E499" s="71">
        <v>5540000000</v>
      </c>
    </row>
    <row r="500" spans="1:5" s="14" customFormat="1" ht="30" customHeight="1" x14ac:dyDescent="0.3">
      <c r="A500" s="31" t="s">
        <v>820</v>
      </c>
      <c r="B500" s="31">
        <v>10</v>
      </c>
      <c r="C500" s="18" t="s">
        <v>1351</v>
      </c>
      <c r="D500" s="32" t="s">
        <v>857</v>
      </c>
      <c r="E500" s="71">
        <v>50000000</v>
      </c>
    </row>
    <row r="501" spans="1:5" s="14" customFormat="1" ht="30" customHeight="1" x14ac:dyDescent="0.3">
      <c r="A501" s="31" t="s">
        <v>33</v>
      </c>
      <c r="B501" s="31">
        <v>10</v>
      </c>
      <c r="C501" s="18" t="s">
        <v>1352</v>
      </c>
      <c r="D501" s="13" t="s">
        <v>857</v>
      </c>
      <c r="E501" s="71">
        <v>1920000000</v>
      </c>
    </row>
    <row r="502" spans="1:5" s="14" customFormat="1" ht="30" customHeight="1" x14ac:dyDescent="0.3">
      <c r="A502" s="31" t="s">
        <v>487</v>
      </c>
      <c r="B502" s="31">
        <v>10</v>
      </c>
      <c r="C502" s="18" t="s">
        <v>553</v>
      </c>
      <c r="D502" s="13" t="s">
        <v>857</v>
      </c>
      <c r="E502" s="71">
        <v>480000000</v>
      </c>
    </row>
    <row r="503" spans="1:5" s="14" customFormat="1" ht="30" customHeight="1" x14ac:dyDescent="0.3">
      <c r="A503" s="31" t="s">
        <v>492</v>
      </c>
      <c r="B503" s="31">
        <v>11</v>
      </c>
      <c r="C503" s="18" t="s">
        <v>1353</v>
      </c>
      <c r="D503" s="32" t="s">
        <v>857</v>
      </c>
      <c r="E503" s="71">
        <v>26400000000</v>
      </c>
    </row>
    <row r="504" spans="1:5" s="14" customFormat="1" ht="30" customHeight="1" x14ac:dyDescent="0.3">
      <c r="A504" s="31" t="s">
        <v>492</v>
      </c>
      <c r="B504" s="31">
        <v>11</v>
      </c>
      <c r="C504" s="18" t="s">
        <v>1354</v>
      </c>
      <c r="D504" s="32" t="s">
        <v>857</v>
      </c>
      <c r="E504" s="71">
        <v>3000000000</v>
      </c>
    </row>
    <row r="505" spans="1:5" s="14" customFormat="1" ht="30" customHeight="1" x14ac:dyDescent="0.3">
      <c r="A505" s="31" t="s">
        <v>492</v>
      </c>
      <c r="B505" s="31">
        <v>11</v>
      </c>
      <c r="C505" s="18" t="s">
        <v>1355</v>
      </c>
      <c r="D505" s="32" t="s">
        <v>857</v>
      </c>
      <c r="E505" s="71">
        <v>2200000000</v>
      </c>
    </row>
    <row r="506" spans="1:5" s="14" customFormat="1" ht="30" customHeight="1" x14ac:dyDescent="0.3">
      <c r="A506" s="31" t="s">
        <v>492</v>
      </c>
      <c r="B506" s="31">
        <v>11</v>
      </c>
      <c r="C506" s="18" t="s">
        <v>1356</v>
      </c>
      <c r="D506" s="32" t="s">
        <v>857</v>
      </c>
      <c r="E506" s="71">
        <v>1400000000</v>
      </c>
    </row>
    <row r="507" spans="1:5" s="14" customFormat="1" ht="30" customHeight="1" x14ac:dyDescent="0.3">
      <c r="A507" s="16" t="s">
        <v>696</v>
      </c>
      <c r="B507" s="16">
        <v>12</v>
      </c>
      <c r="C507" s="18" t="s">
        <v>1357</v>
      </c>
      <c r="D507" s="13" t="s">
        <v>857</v>
      </c>
      <c r="E507" s="74">
        <v>42000000</v>
      </c>
    </row>
    <row r="508" spans="1:5" s="14" customFormat="1" ht="30" customHeight="1" x14ac:dyDescent="0.3">
      <c r="A508" s="16" t="s">
        <v>696</v>
      </c>
      <c r="B508" s="16">
        <v>12</v>
      </c>
      <c r="C508" s="18" t="s">
        <v>1358</v>
      </c>
      <c r="D508" s="13" t="s">
        <v>857</v>
      </c>
      <c r="E508" s="74">
        <v>335000000</v>
      </c>
    </row>
  </sheetData>
  <sortState ref="A4:E508">
    <sortCondition ref="B4:B508"/>
    <sortCondition ref="A4:A508"/>
  </sortState>
  <mergeCells count="1">
    <mergeCell ref="A1:E1"/>
  </mergeCells>
  <phoneticPr fontId="12" type="noConversion"/>
  <dataValidations disablePrompts="1" count="1">
    <dataValidation type="textLength" operator="lessThanOrEqual" allowBlank="1" showInputMessage="1" showErrorMessage="1" sqref="A434 A494 A452 A421:A422 A450 A4 A414 A75 A42 A473 A155:A160 A501:A504 A64 A6:A10 A387:A403 A208 A143:A151 A113">
      <formula1>5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페이지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5"/>
  <sheetViews>
    <sheetView workbookViewId="0">
      <selection activeCell="E3" sqref="E3"/>
    </sheetView>
  </sheetViews>
  <sheetFormatPr defaultRowHeight="16.5" x14ac:dyDescent="0.3"/>
  <cols>
    <col min="1" max="1" width="14" style="5" customWidth="1"/>
    <col min="2" max="2" width="8.375" style="5" customWidth="1"/>
    <col min="3" max="3" width="39.75" style="10" customWidth="1"/>
    <col min="4" max="4" width="15" style="5" customWidth="1"/>
    <col min="5" max="5" width="12.25" style="11" customWidth="1"/>
    <col min="6" max="16384" width="9" style="1"/>
  </cols>
  <sheetData>
    <row r="1" spans="1:5" ht="28.5" customHeight="1" x14ac:dyDescent="0.3">
      <c r="A1" s="58" t="s">
        <v>1360</v>
      </c>
      <c r="B1" s="59"/>
      <c r="C1" s="59"/>
      <c r="D1" s="59"/>
      <c r="E1" s="59"/>
    </row>
    <row r="2" spans="1:5" ht="16.5" customHeight="1" x14ac:dyDescent="0.3">
      <c r="A2" s="66"/>
      <c r="B2" s="67"/>
      <c r="C2" s="68"/>
      <c r="D2" s="67"/>
      <c r="E2" s="69"/>
    </row>
    <row r="3" spans="1:5" ht="30" customHeight="1" x14ac:dyDescent="0.3">
      <c r="A3" s="44" t="s">
        <v>0</v>
      </c>
      <c r="B3" s="45" t="s">
        <v>991</v>
      </c>
      <c r="C3" s="46" t="s">
        <v>1</v>
      </c>
      <c r="D3" s="44" t="s">
        <v>2</v>
      </c>
      <c r="E3" s="47" t="s">
        <v>3</v>
      </c>
    </row>
    <row r="4" spans="1:5" ht="30" customHeight="1" x14ac:dyDescent="0.3">
      <c r="A4" s="48" t="s">
        <v>233</v>
      </c>
      <c r="B4" s="17">
        <v>1</v>
      </c>
      <c r="C4" s="18" t="s">
        <v>290</v>
      </c>
      <c r="D4" s="17" t="s">
        <v>462</v>
      </c>
      <c r="E4" s="73">
        <v>4000000</v>
      </c>
    </row>
    <row r="5" spans="1:5" ht="30" customHeight="1" x14ac:dyDescent="0.3">
      <c r="A5" s="48" t="s">
        <v>233</v>
      </c>
      <c r="B5" s="17">
        <v>1</v>
      </c>
      <c r="C5" s="18" t="s">
        <v>291</v>
      </c>
      <c r="D5" s="17" t="s">
        <v>462</v>
      </c>
      <c r="E5" s="73">
        <v>8000000</v>
      </c>
    </row>
    <row r="6" spans="1:5" ht="30" customHeight="1" x14ac:dyDescent="0.3">
      <c r="A6" s="48" t="s">
        <v>233</v>
      </c>
      <c r="B6" s="17">
        <v>1</v>
      </c>
      <c r="C6" s="18" t="s">
        <v>292</v>
      </c>
      <c r="D6" s="17" t="s">
        <v>457</v>
      </c>
      <c r="E6" s="73">
        <v>4500000</v>
      </c>
    </row>
    <row r="7" spans="1:5" ht="30" customHeight="1" x14ac:dyDescent="0.3">
      <c r="A7" s="48" t="s">
        <v>27</v>
      </c>
      <c r="B7" s="17">
        <v>1</v>
      </c>
      <c r="C7" s="18" t="s">
        <v>994</v>
      </c>
      <c r="D7" s="17" t="s">
        <v>457</v>
      </c>
      <c r="E7" s="73">
        <v>14000000</v>
      </c>
    </row>
    <row r="8" spans="1:5" ht="30" customHeight="1" x14ac:dyDescent="0.3">
      <c r="A8" s="48" t="s">
        <v>27</v>
      </c>
      <c r="B8" s="17">
        <v>1</v>
      </c>
      <c r="C8" s="18" t="s">
        <v>995</v>
      </c>
      <c r="D8" s="17" t="s">
        <v>457</v>
      </c>
      <c r="E8" s="73">
        <v>10000000</v>
      </c>
    </row>
    <row r="9" spans="1:5" ht="30" customHeight="1" x14ac:dyDescent="0.3">
      <c r="A9" s="48" t="s">
        <v>25</v>
      </c>
      <c r="B9" s="17">
        <v>1</v>
      </c>
      <c r="C9" s="18" t="s">
        <v>404</v>
      </c>
      <c r="D9" s="17" t="s">
        <v>457</v>
      </c>
      <c r="E9" s="73">
        <v>700000000</v>
      </c>
    </row>
    <row r="10" spans="1:5" ht="30" customHeight="1" x14ac:dyDescent="0.3">
      <c r="A10" s="48" t="s">
        <v>31</v>
      </c>
      <c r="B10" s="17">
        <v>1</v>
      </c>
      <c r="C10" s="18" t="s">
        <v>437</v>
      </c>
      <c r="D10" s="17" t="s">
        <v>457</v>
      </c>
      <c r="E10" s="73">
        <v>12000000</v>
      </c>
    </row>
    <row r="11" spans="1:5" ht="30" customHeight="1" x14ac:dyDescent="0.3">
      <c r="A11" s="48" t="s">
        <v>31</v>
      </c>
      <c r="B11" s="17">
        <v>1</v>
      </c>
      <c r="C11" s="18" t="s">
        <v>981</v>
      </c>
      <c r="D11" s="17" t="s">
        <v>457</v>
      </c>
      <c r="E11" s="73">
        <v>50000000</v>
      </c>
    </row>
    <row r="12" spans="1:5" ht="30" customHeight="1" x14ac:dyDescent="0.3">
      <c r="A12" s="48" t="s">
        <v>31</v>
      </c>
      <c r="B12" s="17">
        <v>1</v>
      </c>
      <c r="C12" s="18" t="s">
        <v>982</v>
      </c>
      <c r="D12" s="17" t="s">
        <v>457</v>
      </c>
      <c r="E12" s="73">
        <v>90000000</v>
      </c>
    </row>
    <row r="13" spans="1:5" ht="30" customHeight="1" x14ac:dyDescent="0.3">
      <c r="A13" s="48" t="s">
        <v>31</v>
      </c>
      <c r="B13" s="17">
        <v>1</v>
      </c>
      <c r="C13" s="18" t="s">
        <v>438</v>
      </c>
      <c r="D13" s="17" t="s">
        <v>457</v>
      </c>
      <c r="E13" s="73">
        <v>100000000</v>
      </c>
    </row>
    <row r="14" spans="1:5" ht="30" customHeight="1" x14ac:dyDescent="0.3">
      <c r="A14" s="48" t="s">
        <v>240</v>
      </c>
      <c r="B14" s="17">
        <v>1</v>
      </c>
      <c r="C14" s="18" t="s">
        <v>352</v>
      </c>
      <c r="D14" s="17" t="s">
        <v>462</v>
      </c>
      <c r="E14" s="73">
        <v>133100000</v>
      </c>
    </row>
    <row r="15" spans="1:5" ht="30" customHeight="1" x14ac:dyDescent="0.3">
      <c r="A15" s="48" t="s">
        <v>240</v>
      </c>
      <c r="B15" s="17">
        <v>1</v>
      </c>
      <c r="C15" s="18" t="s">
        <v>353</v>
      </c>
      <c r="D15" s="17" t="s">
        <v>462</v>
      </c>
      <c r="E15" s="73">
        <v>6600000</v>
      </c>
    </row>
    <row r="16" spans="1:5" ht="30" customHeight="1" x14ac:dyDescent="0.3">
      <c r="A16" s="48" t="s">
        <v>240</v>
      </c>
      <c r="B16" s="17">
        <v>1</v>
      </c>
      <c r="C16" s="18" t="s">
        <v>354</v>
      </c>
      <c r="D16" s="17" t="s">
        <v>462</v>
      </c>
      <c r="E16" s="73">
        <v>680000000</v>
      </c>
    </row>
    <row r="17" spans="1:5" ht="30" customHeight="1" x14ac:dyDescent="0.3">
      <c r="A17" s="48" t="s">
        <v>240</v>
      </c>
      <c r="B17" s="17">
        <v>1</v>
      </c>
      <c r="C17" s="18" t="s">
        <v>986</v>
      </c>
      <c r="D17" s="17" t="s">
        <v>462</v>
      </c>
      <c r="E17" s="73">
        <v>47744000</v>
      </c>
    </row>
    <row r="18" spans="1:5" ht="30" customHeight="1" x14ac:dyDescent="0.3">
      <c r="A18" s="48" t="s">
        <v>240</v>
      </c>
      <c r="B18" s="17">
        <v>1</v>
      </c>
      <c r="C18" s="18" t="s">
        <v>987</v>
      </c>
      <c r="D18" s="17" t="s">
        <v>462</v>
      </c>
      <c r="E18" s="73">
        <v>19200000</v>
      </c>
    </row>
    <row r="19" spans="1:5" ht="30" customHeight="1" x14ac:dyDescent="0.3">
      <c r="A19" s="48" t="s">
        <v>240</v>
      </c>
      <c r="B19" s="17">
        <v>1</v>
      </c>
      <c r="C19" s="18" t="s">
        <v>988</v>
      </c>
      <c r="D19" s="17" t="s">
        <v>462</v>
      </c>
      <c r="E19" s="73">
        <v>9000000</v>
      </c>
    </row>
    <row r="20" spans="1:5" ht="30" customHeight="1" x14ac:dyDescent="0.3">
      <c r="A20" s="48" t="s">
        <v>240</v>
      </c>
      <c r="B20" s="17">
        <v>1</v>
      </c>
      <c r="C20" s="18" t="s">
        <v>989</v>
      </c>
      <c r="D20" s="17" t="s">
        <v>462</v>
      </c>
      <c r="E20" s="73">
        <v>89760000</v>
      </c>
    </row>
    <row r="21" spans="1:5" ht="30" customHeight="1" x14ac:dyDescent="0.3">
      <c r="A21" s="48" t="s">
        <v>240</v>
      </c>
      <c r="B21" s="17">
        <v>1</v>
      </c>
      <c r="C21" s="18" t="s">
        <v>990</v>
      </c>
      <c r="D21" s="17" t="s">
        <v>462</v>
      </c>
      <c r="E21" s="73">
        <v>250000000</v>
      </c>
    </row>
    <row r="22" spans="1:5" ht="30" customHeight="1" x14ac:dyDescent="0.3">
      <c r="A22" s="48" t="s">
        <v>240</v>
      </c>
      <c r="B22" s="17">
        <v>1</v>
      </c>
      <c r="C22" s="18" t="s">
        <v>356</v>
      </c>
      <c r="D22" s="17" t="s">
        <v>462</v>
      </c>
      <c r="E22" s="73">
        <v>35000000</v>
      </c>
    </row>
    <row r="23" spans="1:5" ht="30" customHeight="1" x14ac:dyDescent="0.3">
      <c r="A23" s="48" t="s">
        <v>240</v>
      </c>
      <c r="B23" s="17">
        <v>1</v>
      </c>
      <c r="C23" s="18" t="s">
        <v>357</v>
      </c>
      <c r="D23" s="17" t="s">
        <v>462</v>
      </c>
      <c r="E23" s="73">
        <v>18000000</v>
      </c>
    </row>
    <row r="24" spans="1:5" ht="30" customHeight="1" x14ac:dyDescent="0.3">
      <c r="A24" s="48" t="s">
        <v>240</v>
      </c>
      <c r="B24" s="17">
        <v>1</v>
      </c>
      <c r="C24" s="18" t="s">
        <v>358</v>
      </c>
      <c r="D24" s="17" t="s">
        <v>462</v>
      </c>
      <c r="E24" s="73">
        <v>30000000</v>
      </c>
    </row>
    <row r="25" spans="1:5" ht="30" customHeight="1" x14ac:dyDescent="0.3">
      <c r="A25" s="48" t="s">
        <v>240</v>
      </c>
      <c r="B25" s="17">
        <v>1</v>
      </c>
      <c r="C25" s="18" t="s">
        <v>359</v>
      </c>
      <c r="D25" s="17" t="s">
        <v>462</v>
      </c>
      <c r="E25" s="73">
        <v>20000000</v>
      </c>
    </row>
    <row r="26" spans="1:5" ht="30" customHeight="1" x14ac:dyDescent="0.3">
      <c r="A26" s="48" t="s">
        <v>236</v>
      </c>
      <c r="B26" s="17">
        <v>1</v>
      </c>
      <c r="C26" s="18" t="s">
        <v>301</v>
      </c>
      <c r="D26" s="17" t="s">
        <v>462</v>
      </c>
      <c r="E26" s="73">
        <v>3024000</v>
      </c>
    </row>
    <row r="27" spans="1:5" ht="30" customHeight="1" x14ac:dyDescent="0.3">
      <c r="A27" s="48" t="s">
        <v>22</v>
      </c>
      <c r="B27" s="17">
        <v>1</v>
      </c>
      <c r="C27" s="18" t="s">
        <v>394</v>
      </c>
      <c r="D27" s="17" t="s">
        <v>453</v>
      </c>
      <c r="E27" s="73">
        <v>633400000</v>
      </c>
    </row>
    <row r="28" spans="1:5" ht="30" customHeight="1" x14ac:dyDescent="0.3">
      <c r="A28" s="48" t="s">
        <v>22</v>
      </c>
      <c r="B28" s="17">
        <v>1</v>
      </c>
      <c r="C28" s="18" t="s">
        <v>395</v>
      </c>
      <c r="D28" s="17" t="s">
        <v>454</v>
      </c>
      <c r="E28" s="73">
        <v>5000000</v>
      </c>
    </row>
    <row r="29" spans="1:5" ht="30" customHeight="1" x14ac:dyDescent="0.3">
      <c r="A29" s="48" t="s">
        <v>22</v>
      </c>
      <c r="B29" s="17">
        <v>1</v>
      </c>
      <c r="C29" s="18" t="s">
        <v>397</v>
      </c>
      <c r="D29" s="17" t="s">
        <v>462</v>
      </c>
      <c r="E29" s="73">
        <v>22000000</v>
      </c>
    </row>
    <row r="30" spans="1:5" ht="30" customHeight="1" x14ac:dyDescent="0.3">
      <c r="A30" s="48" t="s">
        <v>26</v>
      </c>
      <c r="B30" s="17">
        <v>1</v>
      </c>
      <c r="C30" s="18" t="s">
        <v>413</v>
      </c>
      <c r="D30" s="17" t="s">
        <v>471</v>
      </c>
      <c r="E30" s="73">
        <v>6816000</v>
      </c>
    </row>
    <row r="31" spans="1:5" ht="30" customHeight="1" x14ac:dyDescent="0.3">
      <c r="A31" s="48" t="s">
        <v>26</v>
      </c>
      <c r="B31" s="17">
        <v>1</v>
      </c>
      <c r="C31" s="18" t="s">
        <v>414</v>
      </c>
      <c r="D31" s="17" t="s">
        <v>472</v>
      </c>
      <c r="E31" s="73">
        <v>4800000</v>
      </c>
    </row>
    <row r="32" spans="1:5" ht="30" customHeight="1" x14ac:dyDescent="0.3">
      <c r="A32" s="48" t="s">
        <v>26</v>
      </c>
      <c r="B32" s="17">
        <v>1</v>
      </c>
      <c r="C32" s="18" t="s">
        <v>415</v>
      </c>
      <c r="D32" s="17" t="s">
        <v>472</v>
      </c>
      <c r="E32" s="73">
        <v>8100000</v>
      </c>
    </row>
    <row r="33" spans="1:5" ht="30" customHeight="1" x14ac:dyDescent="0.3">
      <c r="A33" s="48" t="s">
        <v>26</v>
      </c>
      <c r="B33" s="17">
        <v>1</v>
      </c>
      <c r="C33" s="18" t="s">
        <v>416</v>
      </c>
      <c r="D33" s="17" t="s">
        <v>472</v>
      </c>
      <c r="E33" s="73">
        <v>6600000</v>
      </c>
    </row>
    <row r="34" spans="1:5" ht="30" customHeight="1" x14ac:dyDescent="0.3">
      <c r="A34" s="48" t="s">
        <v>26</v>
      </c>
      <c r="B34" s="17">
        <v>1</v>
      </c>
      <c r="C34" s="18" t="s">
        <v>417</v>
      </c>
      <c r="D34" s="17" t="s">
        <v>472</v>
      </c>
      <c r="E34" s="73">
        <v>3600000</v>
      </c>
    </row>
    <row r="35" spans="1:5" ht="30" customHeight="1" x14ac:dyDescent="0.3">
      <c r="A35" s="48" t="s">
        <v>26</v>
      </c>
      <c r="B35" s="17">
        <v>1</v>
      </c>
      <c r="C35" s="18" t="s">
        <v>418</v>
      </c>
      <c r="D35" s="17" t="s">
        <v>473</v>
      </c>
      <c r="E35" s="73">
        <v>6000000</v>
      </c>
    </row>
    <row r="36" spans="1:5" ht="30" customHeight="1" x14ac:dyDescent="0.3">
      <c r="A36" s="48" t="s">
        <v>26</v>
      </c>
      <c r="B36" s="17">
        <v>1</v>
      </c>
      <c r="C36" s="18" t="s">
        <v>419</v>
      </c>
      <c r="D36" s="17" t="s">
        <v>472</v>
      </c>
      <c r="E36" s="73">
        <v>20000000</v>
      </c>
    </row>
    <row r="37" spans="1:5" ht="30" customHeight="1" x14ac:dyDescent="0.3">
      <c r="A37" s="16" t="s">
        <v>651</v>
      </c>
      <c r="B37" s="15">
        <v>1</v>
      </c>
      <c r="C37" s="22" t="s">
        <v>676</v>
      </c>
      <c r="D37" s="15" t="s">
        <v>677</v>
      </c>
      <c r="E37" s="73">
        <v>2681000</v>
      </c>
    </row>
    <row r="38" spans="1:5" ht="30" customHeight="1" x14ac:dyDescent="0.3">
      <c r="A38" s="16" t="s">
        <v>651</v>
      </c>
      <c r="B38" s="15">
        <v>1</v>
      </c>
      <c r="C38" s="26" t="s">
        <v>678</v>
      </c>
      <c r="D38" s="16" t="s">
        <v>679</v>
      </c>
      <c r="E38" s="73">
        <v>25400000</v>
      </c>
    </row>
    <row r="39" spans="1:5" ht="30" customHeight="1" x14ac:dyDescent="0.3">
      <c r="A39" s="16" t="s">
        <v>653</v>
      </c>
      <c r="B39" s="15">
        <v>1</v>
      </c>
      <c r="C39" s="22" t="s">
        <v>682</v>
      </c>
      <c r="D39" s="33" t="s">
        <v>683</v>
      </c>
      <c r="E39" s="73">
        <v>76959000</v>
      </c>
    </row>
    <row r="40" spans="1:5" ht="30" customHeight="1" x14ac:dyDescent="0.3">
      <c r="A40" s="16" t="s">
        <v>653</v>
      </c>
      <c r="B40" s="15">
        <v>1</v>
      </c>
      <c r="C40" s="26" t="s">
        <v>684</v>
      </c>
      <c r="D40" s="16" t="s">
        <v>685</v>
      </c>
      <c r="E40" s="73">
        <v>18000000</v>
      </c>
    </row>
    <row r="41" spans="1:5" ht="30" customHeight="1" x14ac:dyDescent="0.3">
      <c r="A41" s="16" t="s">
        <v>653</v>
      </c>
      <c r="B41" s="15">
        <v>1</v>
      </c>
      <c r="C41" s="26" t="s">
        <v>686</v>
      </c>
      <c r="D41" s="33" t="s">
        <v>683</v>
      </c>
      <c r="E41" s="73">
        <v>6000000</v>
      </c>
    </row>
    <row r="42" spans="1:5" ht="30" customHeight="1" x14ac:dyDescent="0.3">
      <c r="A42" s="16" t="s">
        <v>653</v>
      </c>
      <c r="B42" s="15">
        <v>1</v>
      </c>
      <c r="C42" s="22" t="s">
        <v>687</v>
      </c>
      <c r="D42" s="33" t="s">
        <v>683</v>
      </c>
      <c r="E42" s="73">
        <v>6800000</v>
      </c>
    </row>
    <row r="43" spans="1:5" ht="30" customHeight="1" x14ac:dyDescent="0.3">
      <c r="A43" s="16" t="s">
        <v>653</v>
      </c>
      <c r="B43" s="15">
        <v>1</v>
      </c>
      <c r="C43" s="26" t="s">
        <v>688</v>
      </c>
      <c r="D43" s="33" t="s">
        <v>683</v>
      </c>
      <c r="E43" s="73">
        <v>2520000</v>
      </c>
    </row>
    <row r="44" spans="1:5" ht="30" customHeight="1" x14ac:dyDescent="0.3">
      <c r="A44" s="16" t="s">
        <v>653</v>
      </c>
      <c r="B44" s="15">
        <v>1</v>
      </c>
      <c r="C44" s="26" t="s">
        <v>689</v>
      </c>
      <c r="D44" s="33" t="s">
        <v>683</v>
      </c>
      <c r="E44" s="73">
        <v>2520000</v>
      </c>
    </row>
    <row r="45" spans="1:5" ht="30" customHeight="1" x14ac:dyDescent="0.3">
      <c r="A45" s="48" t="s">
        <v>904</v>
      </c>
      <c r="B45" s="17">
        <v>1</v>
      </c>
      <c r="C45" s="18" t="s">
        <v>322</v>
      </c>
      <c r="D45" s="17" t="s">
        <v>462</v>
      </c>
      <c r="E45" s="73">
        <v>400000000</v>
      </c>
    </row>
    <row r="46" spans="1:5" ht="30" customHeight="1" x14ac:dyDescent="0.3">
      <c r="A46" s="48" t="s">
        <v>904</v>
      </c>
      <c r="B46" s="17">
        <v>1</v>
      </c>
      <c r="C46" s="18" t="s">
        <v>323</v>
      </c>
      <c r="D46" s="17" t="s">
        <v>462</v>
      </c>
      <c r="E46" s="73">
        <v>1084597000</v>
      </c>
    </row>
    <row r="47" spans="1:5" ht="30" customHeight="1" x14ac:dyDescent="0.3">
      <c r="A47" s="48" t="s">
        <v>904</v>
      </c>
      <c r="B47" s="17">
        <v>1</v>
      </c>
      <c r="C47" s="18" t="s">
        <v>324</v>
      </c>
      <c r="D47" s="17" t="s">
        <v>462</v>
      </c>
      <c r="E47" s="73">
        <v>200000000</v>
      </c>
    </row>
    <row r="48" spans="1:5" ht="30" customHeight="1" x14ac:dyDescent="0.3">
      <c r="A48" s="48" t="s">
        <v>242</v>
      </c>
      <c r="B48" s="17">
        <v>1</v>
      </c>
      <c r="C48" s="30" t="s">
        <v>409</v>
      </c>
      <c r="D48" s="17" t="s">
        <v>457</v>
      </c>
      <c r="E48" s="73">
        <v>2392500</v>
      </c>
    </row>
    <row r="49" spans="1:5" ht="30" customHeight="1" x14ac:dyDescent="0.3">
      <c r="A49" s="48" t="s">
        <v>242</v>
      </c>
      <c r="B49" s="17">
        <v>1</v>
      </c>
      <c r="C49" s="18" t="s">
        <v>411</v>
      </c>
      <c r="D49" s="17" t="s">
        <v>457</v>
      </c>
      <c r="E49" s="73">
        <v>1231000000</v>
      </c>
    </row>
    <row r="50" spans="1:5" ht="30" customHeight="1" x14ac:dyDescent="0.3">
      <c r="A50" s="48" t="s">
        <v>892</v>
      </c>
      <c r="B50" s="17">
        <v>1</v>
      </c>
      <c r="C50" s="18" t="s">
        <v>896</v>
      </c>
      <c r="D50" s="17" t="s">
        <v>897</v>
      </c>
      <c r="E50" s="73">
        <v>5000000</v>
      </c>
    </row>
    <row r="51" spans="1:5" ht="30" customHeight="1" x14ac:dyDescent="0.3">
      <c r="A51" s="48" t="s">
        <v>892</v>
      </c>
      <c r="B51" s="17">
        <v>1</v>
      </c>
      <c r="C51" s="18" t="s">
        <v>898</v>
      </c>
      <c r="D51" s="17" t="s">
        <v>899</v>
      </c>
      <c r="E51" s="73">
        <v>100000000</v>
      </c>
    </row>
    <row r="52" spans="1:5" ht="30" customHeight="1" x14ac:dyDescent="0.3">
      <c r="A52" s="48" t="s">
        <v>28</v>
      </c>
      <c r="B52" s="17">
        <v>1</v>
      </c>
      <c r="C52" s="26" t="s">
        <v>303</v>
      </c>
      <c r="D52" s="17" t="s">
        <v>457</v>
      </c>
      <c r="E52" s="73">
        <v>260000000</v>
      </c>
    </row>
    <row r="53" spans="1:5" ht="30" customHeight="1" x14ac:dyDescent="0.3">
      <c r="A53" s="48" t="s">
        <v>28</v>
      </c>
      <c r="B53" s="17">
        <v>1</v>
      </c>
      <c r="C53" s="18" t="s">
        <v>325</v>
      </c>
      <c r="D53" s="17" t="s">
        <v>462</v>
      </c>
      <c r="E53" s="73">
        <v>73500000</v>
      </c>
    </row>
    <row r="54" spans="1:5" ht="30" customHeight="1" x14ac:dyDescent="0.3">
      <c r="A54" s="48" t="s">
        <v>28</v>
      </c>
      <c r="B54" s="17">
        <v>1</v>
      </c>
      <c r="C54" s="18" t="s">
        <v>326</v>
      </c>
      <c r="D54" s="17" t="s">
        <v>462</v>
      </c>
      <c r="E54" s="73">
        <v>28000000</v>
      </c>
    </row>
    <row r="55" spans="1:5" ht="30" customHeight="1" x14ac:dyDescent="0.3">
      <c r="A55" s="53" t="s">
        <v>241</v>
      </c>
      <c r="B55" s="17">
        <v>1</v>
      </c>
      <c r="C55" s="18" t="s">
        <v>376</v>
      </c>
      <c r="D55" s="17" t="s">
        <v>462</v>
      </c>
      <c r="E55" s="73">
        <v>19980000</v>
      </c>
    </row>
    <row r="56" spans="1:5" ht="30" customHeight="1" x14ac:dyDescent="0.3">
      <c r="A56" s="53" t="s">
        <v>241</v>
      </c>
      <c r="B56" s="27">
        <v>1</v>
      </c>
      <c r="C56" s="28" t="s">
        <v>377</v>
      </c>
      <c r="D56" s="17" t="s">
        <v>462</v>
      </c>
      <c r="E56" s="73">
        <v>55000000</v>
      </c>
    </row>
    <row r="57" spans="1:5" ht="30" customHeight="1" x14ac:dyDescent="0.3">
      <c r="A57" s="53" t="s">
        <v>241</v>
      </c>
      <c r="B57" s="27">
        <v>1</v>
      </c>
      <c r="C57" s="28" t="s">
        <v>272</v>
      </c>
      <c r="D57" s="17" t="s">
        <v>462</v>
      </c>
      <c r="E57" s="73">
        <v>66000000</v>
      </c>
    </row>
    <row r="58" spans="1:5" ht="30" customHeight="1" x14ac:dyDescent="0.3">
      <c r="A58" s="53" t="s">
        <v>241</v>
      </c>
      <c r="B58" s="27">
        <v>1</v>
      </c>
      <c r="C58" s="28" t="s">
        <v>378</v>
      </c>
      <c r="D58" s="17" t="s">
        <v>462</v>
      </c>
      <c r="E58" s="73">
        <v>66000000</v>
      </c>
    </row>
    <row r="59" spans="1:5" ht="30" customHeight="1" x14ac:dyDescent="0.3">
      <c r="A59" s="48" t="s">
        <v>235</v>
      </c>
      <c r="B59" s="17">
        <v>1</v>
      </c>
      <c r="C59" s="18" t="s">
        <v>299</v>
      </c>
      <c r="D59" s="17" t="s">
        <v>462</v>
      </c>
      <c r="E59" s="73">
        <v>13000000</v>
      </c>
    </row>
    <row r="60" spans="1:5" ht="30" customHeight="1" x14ac:dyDescent="0.3">
      <c r="A60" s="48" t="s">
        <v>235</v>
      </c>
      <c r="B60" s="17">
        <v>1</v>
      </c>
      <c r="C60" s="18" t="s">
        <v>399</v>
      </c>
      <c r="D60" s="17" t="s">
        <v>462</v>
      </c>
      <c r="E60" s="73">
        <v>219000000</v>
      </c>
    </row>
    <row r="61" spans="1:5" ht="30" customHeight="1" x14ac:dyDescent="0.3">
      <c r="A61" s="48" t="s">
        <v>836</v>
      </c>
      <c r="B61" s="17">
        <v>1</v>
      </c>
      <c r="C61" s="18" t="s">
        <v>837</v>
      </c>
      <c r="D61" s="17" t="s">
        <v>843</v>
      </c>
      <c r="E61" s="73">
        <v>223150000</v>
      </c>
    </row>
    <row r="62" spans="1:5" ht="30" customHeight="1" x14ac:dyDescent="0.3">
      <c r="A62" s="48" t="s">
        <v>836</v>
      </c>
      <c r="B62" s="17">
        <v>1</v>
      </c>
      <c r="C62" s="18" t="s">
        <v>838</v>
      </c>
      <c r="D62" s="17" t="s">
        <v>843</v>
      </c>
      <c r="E62" s="73">
        <v>223150000</v>
      </c>
    </row>
    <row r="63" spans="1:5" ht="42" customHeight="1" x14ac:dyDescent="0.3">
      <c r="A63" s="48" t="s">
        <v>836</v>
      </c>
      <c r="B63" s="17">
        <v>1</v>
      </c>
      <c r="C63" s="18" t="s">
        <v>928</v>
      </c>
      <c r="D63" s="17" t="s">
        <v>849</v>
      </c>
      <c r="E63" s="73">
        <v>8100000</v>
      </c>
    </row>
    <row r="64" spans="1:5" ht="30" customHeight="1" x14ac:dyDescent="0.3">
      <c r="A64" s="48" t="s">
        <v>836</v>
      </c>
      <c r="B64" s="17">
        <v>1</v>
      </c>
      <c r="C64" s="18" t="s">
        <v>929</v>
      </c>
      <c r="D64" s="17" t="s">
        <v>850</v>
      </c>
      <c r="E64" s="73">
        <v>11500000</v>
      </c>
    </row>
    <row r="65" spans="1:5" ht="30" customHeight="1" x14ac:dyDescent="0.3">
      <c r="A65" s="48" t="s">
        <v>836</v>
      </c>
      <c r="B65" s="17">
        <v>1</v>
      </c>
      <c r="C65" s="18" t="s">
        <v>839</v>
      </c>
      <c r="D65" s="17" t="s">
        <v>851</v>
      </c>
      <c r="E65" s="73">
        <v>400000000</v>
      </c>
    </row>
    <row r="66" spans="1:5" ht="30" customHeight="1" x14ac:dyDescent="0.3">
      <c r="A66" s="48" t="s">
        <v>836</v>
      </c>
      <c r="B66" s="17">
        <v>1</v>
      </c>
      <c r="C66" s="18" t="s">
        <v>840</v>
      </c>
      <c r="D66" s="17" t="s">
        <v>852</v>
      </c>
      <c r="E66" s="73">
        <v>200000000</v>
      </c>
    </row>
    <row r="67" spans="1:5" ht="30" customHeight="1" x14ac:dyDescent="0.3">
      <c r="A67" s="48" t="s">
        <v>836</v>
      </c>
      <c r="B67" s="17">
        <v>1</v>
      </c>
      <c r="C67" s="18" t="s">
        <v>841</v>
      </c>
      <c r="D67" s="17" t="s">
        <v>853</v>
      </c>
      <c r="E67" s="73">
        <v>500000000</v>
      </c>
    </row>
    <row r="68" spans="1:5" ht="42" customHeight="1" x14ac:dyDescent="0.3">
      <c r="A68" s="48" t="s">
        <v>836</v>
      </c>
      <c r="B68" s="17">
        <v>1</v>
      </c>
      <c r="C68" s="18" t="s">
        <v>842</v>
      </c>
      <c r="D68" s="17" t="s">
        <v>854</v>
      </c>
      <c r="E68" s="73">
        <v>200000000</v>
      </c>
    </row>
    <row r="69" spans="1:5" ht="30" customHeight="1" x14ac:dyDescent="0.3">
      <c r="A69" s="48" t="s">
        <v>244</v>
      </c>
      <c r="B69" s="17">
        <v>1</v>
      </c>
      <c r="C69" s="18" t="s">
        <v>433</v>
      </c>
      <c r="D69" s="17" t="s">
        <v>457</v>
      </c>
      <c r="E69" s="73">
        <v>30000000</v>
      </c>
    </row>
    <row r="70" spans="1:5" ht="30" customHeight="1" x14ac:dyDescent="0.3">
      <c r="A70" s="48" t="s">
        <v>244</v>
      </c>
      <c r="B70" s="17">
        <v>1</v>
      </c>
      <c r="C70" s="18" t="s">
        <v>434</v>
      </c>
      <c r="D70" s="17" t="s">
        <v>457</v>
      </c>
      <c r="E70" s="73">
        <v>82630000</v>
      </c>
    </row>
    <row r="71" spans="1:5" ht="30" customHeight="1" x14ac:dyDescent="0.3">
      <c r="A71" s="48" t="s">
        <v>244</v>
      </c>
      <c r="B71" s="17">
        <v>1</v>
      </c>
      <c r="C71" s="18" t="s">
        <v>436</v>
      </c>
      <c r="D71" s="17" t="s">
        <v>457</v>
      </c>
      <c r="E71" s="73">
        <v>170000000</v>
      </c>
    </row>
    <row r="72" spans="1:5" ht="30" customHeight="1" x14ac:dyDescent="0.3">
      <c r="A72" s="48" t="s">
        <v>20</v>
      </c>
      <c r="B72" s="17">
        <v>1</v>
      </c>
      <c r="C72" s="18" t="s">
        <v>52</v>
      </c>
      <c r="D72" s="17" t="s">
        <v>462</v>
      </c>
      <c r="E72" s="73">
        <v>17000000</v>
      </c>
    </row>
    <row r="73" spans="1:5" ht="30" customHeight="1" x14ac:dyDescent="0.3">
      <c r="A73" s="48" t="s">
        <v>20</v>
      </c>
      <c r="B73" s="17">
        <v>1</v>
      </c>
      <c r="C73" s="18" t="s">
        <v>53</v>
      </c>
      <c r="D73" s="17" t="s">
        <v>462</v>
      </c>
      <c r="E73" s="73">
        <v>11000000</v>
      </c>
    </row>
    <row r="74" spans="1:5" ht="30" customHeight="1" x14ac:dyDescent="0.3">
      <c r="A74" s="48" t="s">
        <v>20</v>
      </c>
      <c r="B74" s="17">
        <v>1</v>
      </c>
      <c r="C74" s="18" t="s">
        <v>54</v>
      </c>
      <c r="D74" s="17" t="s">
        <v>462</v>
      </c>
      <c r="E74" s="73">
        <v>3000000</v>
      </c>
    </row>
    <row r="75" spans="1:5" ht="30" customHeight="1" x14ac:dyDescent="0.3">
      <c r="A75" s="48" t="s">
        <v>20</v>
      </c>
      <c r="B75" s="29" t="s">
        <v>250</v>
      </c>
      <c r="C75" s="18" t="s">
        <v>263</v>
      </c>
      <c r="D75" s="17" t="s">
        <v>462</v>
      </c>
      <c r="E75" s="73">
        <v>5000000</v>
      </c>
    </row>
    <row r="76" spans="1:5" ht="30" customHeight="1" x14ac:dyDescent="0.3">
      <c r="A76" s="48" t="s">
        <v>20</v>
      </c>
      <c r="B76" s="29" t="s">
        <v>245</v>
      </c>
      <c r="C76" s="18" t="s">
        <v>264</v>
      </c>
      <c r="D76" s="17" t="s">
        <v>462</v>
      </c>
      <c r="E76" s="73">
        <v>10000000</v>
      </c>
    </row>
    <row r="77" spans="1:5" ht="30" customHeight="1" x14ac:dyDescent="0.3">
      <c r="A77" s="48" t="s">
        <v>20</v>
      </c>
      <c r="B77" s="29" t="s">
        <v>245</v>
      </c>
      <c r="C77" s="18" t="s">
        <v>265</v>
      </c>
      <c r="D77" s="17" t="s">
        <v>462</v>
      </c>
      <c r="E77" s="73">
        <v>20000000</v>
      </c>
    </row>
    <row r="78" spans="1:5" ht="30" customHeight="1" x14ac:dyDescent="0.3">
      <c r="A78" s="48" t="s">
        <v>20</v>
      </c>
      <c r="B78" s="29" t="s">
        <v>251</v>
      </c>
      <c r="C78" s="18" t="s">
        <v>266</v>
      </c>
      <c r="D78" s="17" t="s">
        <v>462</v>
      </c>
      <c r="E78" s="73">
        <v>10000000</v>
      </c>
    </row>
    <row r="79" spans="1:5" ht="30" customHeight="1" x14ac:dyDescent="0.3">
      <c r="A79" s="48" t="s">
        <v>20</v>
      </c>
      <c r="B79" s="29" t="s">
        <v>245</v>
      </c>
      <c r="C79" s="18" t="s">
        <v>361</v>
      </c>
      <c r="D79" s="17" t="s">
        <v>462</v>
      </c>
      <c r="E79" s="73">
        <v>6000000</v>
      </c>
    </row>
    <row r="80" spans="1:5" ht="30" customHeight="1" x14ac:dyDescent="0.3">
      <c r="A80" s="48" t="s">
        <v>20</v>
      </c>
      <c r="B80" s="29" t="s">
        <v>251</v>
      </c>
      <c r="C80" s="18" t="s">
        <v>363</v>
      </c>
      <c r="D80" s="17" t="s">
        <v>462</v>
      </c>
      <c r="E80" s="73">
        <v>50000000</v>
      </c>
    </row>
    <row r="81" spans="1:5" ht="30" customHeight="1" x14ac:dyDescent="0.3">
      <c r="A81" s="48" t="s">
        <v>20</v>
      </c>
      <c r="B81" s="29" t="s">
        <v>250</v>
      </c>
      <c r="C81" s="18" t="s">
        <v>361</v>
      </c>
      <c r="D81" s="17" t="s">
        <v>462</v>
      </c>
      <c r="E81" s="73">
        <v>6000000</v>
      </c>
    </row>
    <row r="82" spans="1:5" ht="30" customHeight="1" x14ac:dyDescent="0.3">
      <c r="A82" s="48" t="s">
        <v>20</v>
      </c>
      <c r="B82" s="29" t="s">
        <v>251</v>
      </c>
      <c r="C82" s="18" t="s">
        <v>363</v>
      </c>
      <c r="D82" s="17" t="s">
        <v>462</v>
      </c>
      <c r="E82" s="73">
        <v>50000000</v>
      </c>
    </row>
    <row r="83" spans="1:5" ht="30" customHeight="1" x14ac:dyDescent="0.3">
      <c r="A83" s="48" t="s">
        <v>20</v>
      </c>
      <c r="B83" s="29" t="s">
        <v>250</v>
      </c>
      <c r="C83" s="18" t="s">
        <v>366</v>
      </c>
      <c r="D83" s="17" t="s">
        <v>462</v>
      </c>
      <c r="E83" s="73">
        <v>22000000</v>
      </c>
    </row>
    <row r="84" spans="1:5" ht="30" customHeight="1" x14ac:dyDescent="0.3">
      <c r="A84" s="48" t="s">
        <v>20</v>
      </c>
      <c r="B84" s="29" t="s">
        <v>250</v>
      </c>
      <c r="C84" s="18" t="s">
        <v>367</v>
      </c>
      <c r="D84" s="17" t="s">
        <v>462</v>
      </c>
      <c r="E84" s="73">
        <v>50000000</v>
      </c>
    </row>
    <row r="85" spans="1:5" ht="30" customHeight="1" x14ac:dyDescent="0.3">
      <c r="A85" s="48" t="s">
        <v>20</v>
      </c>
      <c r="B85" s="29" t="s">
        <v>250</v>
      </c>
      <c r="C85" s="18" t="s">
        <v>368</v>
      </c>
      <c r="D85" s="17" t="s">
        <v>462</v>
      </c>
      <c r="E85" s="73">
        <v>30000000</v>
      </c>
    </row>
    <row r="86" spans="1:5" ht="30" customHeight="1" x14ac:dyDescent="0.3">
      <c r="A86" s="48" t="s">
        <v>23</v>
      </c>
      <c r="B86" s="17">
        <v>1</v>
      </c>
      <c r="C86" s="18" t="s">
        <v>400</v>
      </c>
      <c r="D86" s="17">
        <v>40</v>
      </c>
      <c r="E86" s="73">
        <v>70363000</v>
      </c>
    </row>
    <row r="87" spans="1:5" ht="30" customHeight="1" x14ac:dyDescent="0.3">
      <c r="A87" s="48" t="s">
        <v>23</v>
      </c>
      <c r="B87" s="17">
        <v>1</v>
      </c>
      <c r="C87" s="18" t="s">
        <v>401</v>
      </c>
      <c r="D87" s="17">
        <v>74</v>
      </c>
      <c r="E87" s="73">
        <v>38810800</v>
      </c>
    </row>
    <row r="88" spans="1:5" ht="30" customHeight="1" x14ac:dyDescent="0.3">
      <c r="A88" s="48" t="s">
        <v>23</v>
      </c>
      <c r="B88" s="17">
        <v>1</v>
      </c>
      <c r="C88" s="18" t="s">
        <v>402</v>
      </c>
      <c r="D88" s="17" t="s">
        <v>457</v>
      </c>
      <c r="E88" s="73">
        <v>42000000</v>
      </c>
    </row>
    <row r="89" spans="1:5" ht="30" customHeight="1" x14ac:dyDescent="0.3">
      <c r="A89" s="48" t="s">
        <v>23</v>
      </c>
      <c r="B89" s="17">
        <v>1</v>
      </c>
      <c r="C89" s="18" t="s">
        <v>403</v>
      </c>
      <c r="D89" s="17" t="s">
        <v>457</v>
      </c>
      <c r="E89" s="73">
        <v>35000000</v>
      </c>
    </row>
    <row r="90" spans="1:5" ht="30" customHeight="1" x14ac:dyDescent="0.3">
      <c r="A90" s="16" t="s">
        <v>8</v>
      </c>
      <c r="B90" s="15">
        <v>1</v>
      </c>
      <c r="C90" s="26" t="s">
        <v>278</v>
      </c>
      <c r="D90" s="16" t="s">
        <v>462</v>
      </c>
      <c r="E90" s="73">
        <v>19260000</v>
      </c>
    </row>
    <row r="91" spans="1:5" ht="30" customHeight="1" x14ac:dyDescent="0.3">
      <c r="A91" s="16" t="s">
        <v>8</v>
      </c>
      <c r="B91" s="15">
        <v>1</v>
      </c>
      <c r="C91" s="26" t="s">
        <v>279</v>
      </c>
      <c r="D91" s="16" t="s">
        <v>462</v>
      </c>
      <c r="E91" s="73">
        <v>22000000</v>
      </c>
    </row>
    <row r="92" spans="1:5" ht="30" customHeight="1" x14ac:dyDescent="0.3">
      <c r="A92" s="16" t="s">
        <v>8</v>
      </c>
      <c r="B92" s="15">
        <v>1</v>
      </c>
      <c r="C92" s="26" t="s">
        <v>280</v>
      </c>
      <c r="D92" s="16" t="s">
        <v>462</v>
      </c>
      <c r="E92" s="73">
        <v>18740000</v>
      </c>
    </row>
    <row r="93" spans="1:5" ht="30" customHeight="1" x14ac:dyDescent="0.3">
      <c r="A93" s="16" t="s">
        <v>8</v>
      </c>
      <c r="B93" s="15">
        <v>1</v>
      </c>
      <c r="C93" s="26" t="s">
        <v>281</v>
      </c>
      <c r="D93" s="16" t="s">
        <v>462</v>
      </c>
      <c r="E93" s="73">
        <v>30000000</v>
      </c>
    </row>
    <row r="94" spans="1:5" ht="30" customHeight="1" x14ac:dyDescent="0.3">
      <c r="A94" s="16" t="s">
        <v>8</v>
      </c>
      <c r="B94" s="15">
        <v>1</v>
      </c>
      <c r="C94" s="26" t="s">
        <v>282</v>
      </c>
      <c r="D94" s="16" t="s">
        <v>462</v>
      </c>
      <c r="E94" s="73">
        <v>2970000</v>
      </c>
    </row>
    <row r="95" spans="1:5" ht="30" customHeight="1" x14ac:dyDescent="0.3">
      <c r="A95" s="16" t="s">
        <v>8</v>
      </c>
      <c r="B95" s="15">
        <v>1</v>
      </c>
      <c r="C95" s="26" t="s">
        <v>283</v>
      </c>
      <c r="D95" s="16" t="s">
        <v>462</v>
      </c>
      <c r="E95" s="73">
        <v>56278000</v>
      </c>
    </row>
    <row r="96" spans="1:5" ht="30" customHeight="1" x14ac:dyDescent="0.3">
      <c r="A96" s="48" t="s">
        <v>821</v>
      </c>
      <c r="B96" s="17">
        <v>1</v>
      </c>
      <c r="C96" s="18" t="s">
        <v>822</v>
      </c>
      <c r="D96" s="17" t="s">
        <v>998</v>
      </c>
      <c r="E96" s="73">
        <v>20000000</v>
      </c>
    </row>
    <row r="97" spans="1:5" ht="30" customHeight="1" x14ac:dyDescent="0.3">
      <c r="A97" s="48" t="s">
        <v>239</v>
      </c>
      <c r="B97" s="17">
        <v>1</v>
      </c>
      <c r="C97" s="18" t="s">
        <v>319</v>
      </c>
      <c r="D97" s="17" t="s">
        <v>457</v>
      </c>
      <c r="E97" s="73">
        <v>3600000</v>
      </c>
    </row>
    <row r="98" spans="1:5" ht="30" customHeight="1" x14ac:dyDescent="0.3">
      <c r="A98" s="48" t="s">
        <v>239</v>
      </c>
      <c r="B98" s="17">
        <v>1</v>
      </c>
      <c r="C98" s="18" t="s">
        <v>320</v>
      </c>
      <c r="D98" s="17" t="s">
        <v>457</v>
      </c>
      <c r="E98" s="73">
        <v>2400000</v>
      </c>
    </row>
    <row r="99" spans="1:5" ht="30" customHeight="1" x14ac:dyDescent="0.3">
      <c r="A99" s="48" t="s">
        <v>239</v>
      </c>
      <c r="B99" s="17">
        <v>1</v>
      </c>
      <c r="C99" s="18" t="s">
        <v>321</v>
      </c>
      <c r="D99" s="17" t="s">
        <v>457</v>
      </c>
      <c r="E99" s="73">
        <v>8000000</v>
      </c>
    </row>
    <row r="100" spans="1:5" ht="30" customHeight="1" x14ac:dyDescent="0.3">
      <c r="A100" s="42" t="s">
        <v>924</v>
      </c>
      <c r="B100" s="15">
        <v>1</v>
      </c>
      <c r="C100" s="26" t="s">
        <v>449</v>
      </c>
      <c r="D100" s="16" t="s">
        <v>455</v>
      </c>
      <c r="E100" s="73">
        <v>439000000</v>
      </c>
    </row>
    <row r="101" spans="1:5" ht="30" customHeight="1" x14ac:dyDescent="0.3">
      <c r="A101" s="42" t="s">
        <v>924</v>
      </c>
      <c r="B101" s="15">
        <v>1</v>
      </c>
      <c r="C101" s="22" t="s">
        <v>450</v>
      </c>
      <c r="D101" s="15" t="s">
        <v>457</v>
      </c>
      <c r="E101" s="73">
        <v>16000000</v>
      </c>
    </row>
    <row r="102" spans="1:5" ht="30" customHeight="1" x14ac:dyDescent="0.3">
      <c r="A102" s="42" t="s">
        <v>924</v>
      </c>
      <c r="B102" s="15">
        <v>1</v>
      </c>
      <c r="C102" s="26" t="s">
        <v>451</v>
      </c>
      <c r="D102" s="16" t="s">
        <v>462</v>
      </c>
      <c r="E102" s="73">
        <v>9000000</v>
      </c>
    </row>
    <row r="103" spans="1:5" ht="30" customHeight="1" x14ac:dyDescent="0.3">
      <c r="A103" s="16" t="s">
        <v>650</v>
      </c>
      <c r="B103" s="15">
        <v>1</v>
      </c>
      <c r="C103" s="22" t="s">
        <v>659</v>
      </c>
      <c r="D103" s="15" t="s">
        <v>660</v>
      </c>
      <c r="E103" s="73">
        <v>2400000</v>
      </c>
    </row>
    <row r="104" spans="1:5" ht="30" customHeight="1" x14ac:dyDescent="0.3">
      <c r="A104" s="16" t="s">
        <v>650</v>
      </c>
      <c r="B104" s="15">
        <v>1</v>
      </c>
      <c r="C104" s="26" t="s">
        <v>661</v>
      </c>
      <c r="D104" s="16" t="s">
        <v>660</v>
      </c>
      <c r="E104" s="73">
        <v>2400000</v>
      </c>
    </row>
    <row r="105" spans="1:5" ht="30" customHeight="1" x14ac:dyDescent="0.3">
      <c r="A105" s="16" t="s">
        <v>650</v>
      </c>
      <c r="B105" s="15">
        <v>1</v>
      </c>
      <c r="C105" s="26" t="s">
        <v>662</v>
      </c>
      <c r="D105" s="16" t="s">
        <v>660</v>
      </c>
      <c r="E105" s="73">
        <v>2640000</v>
      </c>
    </row>
    <row r="106" spans="1:5" ht="30" customHeight="1" x14ac:dyDescent="0.3">
      <c r="A106" s="16" t="s">
        <v>650</v>
      </c>
      <c r="B106" s="15">
        <v>1</v>
      </c>
      <c r="C106" s="26" t="s">
        <v>663</v>
      </c>
      <c r="D106" s="15" t="s">
        <v>660</v>
      </c>
      <c r="E106" s="73">
        <v>7200000</v>
      </c>
    </row>
    <row r="107" spans="1:5" ht="30" customHeight="1" x14ac:dyDescent="0.3">
      <c r="A107" s="16" t="s">
        <v>650</v>
      </c>
      <c r="B107" s="15">
        <v>1</v>
      </c>
      <c r="C107" s="26" t="s">
        <v>664</v>
      </c>
      <c r="D107" s="16" t="s">
        <v>665</v>
      </c>
      <c r="E107" s="73">
        <v>26400000</v>
      </c>
    </row>
    <row r="108" spans="1:5" ht="30" customHeight="1" x14ac:dyDescent="0.3">
      <c r="A108" s="16" t="s">
        <v>650</v>
      </c>
      <c r="B108" s="15">
        <v>1</v>
      </c>
      <c r="C108" s="26" t="s">
        <v>668</v>
      </c>
      <c r="D108" s="16" t="s">
        <v>660</v>
      </c>
      <c r="E108" s="73">
        <v>2988000</v>
      </c>
    </row>
    <row r="109" spans="1:5" ht="30" customHeight="1" x14ac:dyDescent="0.3">
      <c r="A109" s="16" t="s">
        <v>650</v>
      </c>
      <c r="B109" s="15">
        <v>1</v>
      </c>
      <c r="C109" s="26" t="s">
        <v>675</v>
      </c>
      <c r="D109" s="16" t="s">
        <v>660</v>
      </c>
      <c r="E109" s="73">
        <v>2940000</v>
      </c>
    </row>
    <row r="110" spans="1:5" ht="30" customHeight="1" x14ac:dyDescent="0.3">
      <c r="A110" s="48" t="s">
        <v>695</v>
      </c>
      <c r="B110" s="17">
        <v>1</v>
      </c>
      <c r="C110" s="18" t="s">
        <v>763</v>
      </c>
      <c r="D110" s="17" t="s">
        <v>764</v>
      </c>
      <c r="E110" s="73">
        <v>22000000</v>
      </c>
    </row>
    <row r="111" spans="1:5" ht="30" customHeight="1" x14ac:dyDescent="0.3">
      <c r="A111" s="48" t="s">
        <v>237</v>
      </c>
      <c r="B111" s="17">
        <v>1</v>
      </c>
      <c r="C111" s="18" t="s">
        <v>302</v>
      </c>
      <c r="D111" s="17" t="s">
        <v>465</v>
      </c>
      <c r="E111" s="73">
        <v>4000000</v>
      </c>
    </row>
    <row r="112" spans="1:5" ht="30" customHeight="1" x14ac:dyDescent="0.3">
      <c r="A112" s="48" t="s">
        <v>237</v>
      </c>
      <c r="B112" s="17">
        <v>1</v>
      </c>
      <c r="C112" s="18" t="s">
        <v>302</v>
      </c>
      <c r="D112" s="17" t="s">
        <v>466</v>
      </c>
      <c r="E112" s="73">
        <v>500000</v>
      </c>
    </row>
    <row r="113" spans="1:5" ht="30" customHeight="1" x14ac:dyDescent="0.3">
      <c r="A113" s="48" t="s">
        <v>9</v>
      </c>
      <c r="B113" s="17">
        <v>1</v>
      </c>
      <c r="C113" s="18" t="s">
        <v>347</v>
      </c>
      <c r="D113" s="17" t="s">
        <v>462</v>
      </c>
      <c r="E113" s="73">
        <v>100000000</v>
      </c>
    </row>
    <row r="114" spans="1:5" ht="30" customHeight="1" x14ac:dyDescent="0.3">
      <c r="A114" s="48" t="s">
        <v>800</v>
      </c>
      <c r="B114" s="17">
        <v>1</v>
      </c>
      <c r="C114" s="18" t="s">
        <v>801</v>
      </c>
      <c r="D114" s="17" t="s">
        <v>457</v>
      </c>
      <c r="E114" s="73">
        <v>20000000</v>
      </c>
    </row>
    <row r="115" spans="1:5" ht="30" customHeight="1" x14ac:dyDescent="0.3">
      <c r="A115" s="48" t="s">
        <v>232</v>
      </c>
      <c r="B115" s="17">
        <v>1</v>
      </c>
      <c r="C115" s="18" t="s">
        <v>258</v>
      </c>
      <c r="D115" s="17" t="s">
        <v>456</v>
      </c>
      <c r="E115" s="73">
        <v>12000000</v>
      </c>
    </row>
    <row r="116" spans="1:5" ht="30" customHeight="1" x14ac:dyDescent="0.3">
      <c r="A116" s="48" t="s">
        <v>925</v>
      </c>
      <c r="B116" s="17">
        <v>1</v>
      </c>
      <c r="C116" s="18" t="s">
        <v>308</v>
      </c>
      <c r="D116" s="17" t="s">
        <v>457</v>
      </c>
      <c r="E116" s="73">
        <v>10000000</v>
      </c>
    </row>
    <row r="117" spans="1:5" ht="30" customHeight="1" x14ac:dyDescent="0.3">
      <c r="A117" s="48" t="s">
        <v>925</v>
      </c>
      <c r="B117" s="17">
        <v>1</v>
      </c>
      <c r="C117" s="18" t="s">
        <v>309</v>
      </c>
      <c r="D117" s="17" t="s">
        <v>457</v>
      </c>
      <c r="E117" s="73">
        <v>25000000</v>
      </c>
    </row>
    <row r="118" spans="1:5" ht="30" customHeight="1" x14ac:dyDescent="0.3">
      <c r="A118" s="48" t="s">
        <v>925</v>
      </c>
      <c r="B118" s="17">
        <v>1</v>
      </c>
      <c r="C118" s="18" t="s">
        <v>310</v>
      </c>
      <c r="D118" s="17" t="s">
        <v>457</v>
      </c>
      <c r="E118" s="73">
        <v>200000000</v>
      </c>
    </row>
    <row r="119" spans="1:5" ht="30" customHeight="1" x14ac:dyDescent="0.3">
      <c r="A119" s="48" t="s">
        <v>925</v>
      </c>
      <c r="B119" s="17">
        <v>1</v>
      </c>
      <c r="C119" s="23" t="s">
        <v>985</v>
      </c>
      <c r="D119" s="17" t="s">
        <v>462</v>
      </c>
      <c r="E119" s="73">
        <v>300000000</v>
      </c>
    </row>
    <row r="120" spans="1:5" ht="30" customHeight="1" x14ac:dyDescent="0.3">
      <c r="A120" s="48" t="s">
        <v>238</v>
      </c>
      <c r="B120" s="17">
        <v>1</v>
      </c>
      <c r="C120" s="18" t="s">
        <v>311</v>
      </c>
      <c r="D120" s="17" t="s">
        <v>457</v>
      </c>
      <c r="E120" s="73">
        <v>2400000</v>
      </c>
    </row>
    <row r="121" spans="1:5" ht="30" customHeight="1" x14ac:dyDescent="0.3">
      <c r="A121" s="48" t="s">
        <v>238</v>
      </c>
      <c r="B121" s="17">
        <v>1</v>
      </c>
      <c r="C121" s="18" t="s">
        <v>312</v>
      </c>
      <c r="D121" s="17" t="s">
        <v>457</v>
      </c>
      <c r="E121" s="73">
        <v>3600000</v>
      </c>
    </row>
    <row r="122" spans="1:5" ht="30" customHeight="1" x14ac:dyDescent="0.3">
      <c r="A122" s="48" t="s">
        <v>238</v>
      </c>
      <c r="B122" s="17">
        <v>1</v>
      </c>
      <c r="C122" s="18" t="s">
        <v>313</v>
      </c>
      <c r="D122" s="17" t="s">
        <v>457</v>
      </c>
      <c r="E122" s="73">
        <v>4900000</v>
      </c>
    </row>
    <row r="123" spans="1:5" ht="30" customHeight="1" x14ac:dyDescent="0.3">
      <c r="A123" s="48" t="s">
        <v>238</v>
      </c>
      <c r="B123" s="17">
        <v>1</v>
      </c>
      <c r="C123" s="18" t="s">
        <v>314</v>
      </c>
      <c r="D123" s="17" t="s">
        <v>457</v>
      </c>
      <c r="E123" s="73">
        <v>2100000</v>
      </c>
    </row>
    <row r="124" spans="1:5" ht="30" customHeight="1" x14ac:dyDescent="0.3">
      <c r="A124" s="48" t="s">
        <v>17</v>
      </c>
      <c r="B124" s="17">
        <v>1</v>
      </c>
      <c r="C124" s="18" t="s">
        <v>297</v>
      </c>
      <c r="D124" s="17" t="s">
        <v>463</v>
      </c>
      <c r="E124" s="73">
        <v>2500000</v>
      </c>
    </row>
    <row r="125" spans="1:5" ht="30" customHeight="1" x14ac:dyDescent="0.3">
      <c r="A125" s="48" t="s">
        <v>17</v>
      </c>
      <c r="B125" s="17">
        <v>1</v>
      </c>
      <c r="C125" s="18" t="s">
        <v>298</v>
      </c>
      <c r="D125" s="17" t="s">
        <v>464</v>
      </c>
      <c r="E125" s="73">
        <v>5800000</v>
      </c>
    </row>
    <row r="126" spans="1:5" ht="30" customHeight="1" x14ac:dyDescent="0.3">
      <c r="A126" s="48" t="s">
        <v>923</v>
      </c>
      <c r="B126" s="17">
        <v>1</v>
      </c>
      <c r="C126" s="18" t="s">
        <v>287</v>
      </c>
      <c r="D126" s="17" t="s">
        <v>452</v>
      </c>
      <c r="E126" s="73">
        <v>15904350</v>
      </c>
    </row>
    <row r="127" spans="1:5" ht="30" customHeight="1" x14ac:dyDescent="0.3">
      <c r="A127" s="48" t="s">
        <v>923</v>
      </c>
      <c r="B127" s="17">
        <v>1</v>
      </c>
      <c r="C127" s="18" t="s">
        <v>288</v>
      </c>
      <c r="D127" s="17" t="s">
        <v>452</v>
      </c>
      <c r="E127" s="73">
        <v>7812000</v>
      </c>
    </row>
    <row r="128" spans="1:5" ht="30" customHeight="1" x14ac:dyDescent="0.3">
      <c r="A128" s="48" t="s">
        <v>923</v>
      </c>
      <c r="B128" s="17">
        <v>1</v>
      </c>
      <c r="C128" s="18" t="s">
        <v>289</v>
      </c>
      <c r="D128" s="17" t="s">
        <v>452</v>
      </c>
      <c r="E128" s="73">
        <v>4462000</v>
      </c>
    </row>
    <row r="129" spans="1:5" ht="30" customHeight="1" x14ac:dyDescent="0.3">
      <c r="A129" s="48" t="s">
        <v>29</v>
      </c>
      <c r="B129" s="17">
        <v>1</v>
      </c>
      <c r="C129" s="18" t="s">
        <v>423</v>
      </c>
      <c r="D129" s="17" t="s">
        <v>457</v>
      </c>
      <c r="E129" s="73">
        <v>17000000</v>
      </c>
    </row>
    <row r="130" spans="1:5" ht="30" customHeight="1" x14ac:dyDescent="0.3">
      <c r="A130" s="48" t="s">
        <v>29</v>
      </c>
      <c r="B130" s="17">
        <v>1</v>
      </c>
      <c r="C130" s="18" t="s">
        <v>424</v>
      </c>
      <c r="D130" s="17" t="s">
        <v>457</v>
      </c>
      <c r="E130" s="73">
        <v>21000000</v>
      </c>
    </row>
    <row r="131" spans="1:5" ht="30" customHeight="1" x14ac:dyDescent="0.3">
      <c r="A131" s="48" t="s">
        <v>29</v>
      </c>
      <c r="B131" s="17">
        <v>1</v>
      </c>
      <c r="C131" s="18" t="s">
        <v>425</v>
      </c>
      <c r="D131" s="17" t="s">
        <v>457</v>
      </c>
      <c r="E131" s="73">
        <v>80000000</v>
      </c>
    </row>
    <row r="132" spans="1:5" ht="30" customHeight="1" x14ac:dyDescent="0.3">
      <c r="A132" s="48" t="s">
        <v>29</v>
      </c>
      <c r="B132" s="17">
        <v>1</v>
      </c>
      <c r="C132" s="18" t="s">
        <v>426</v>
      </c>
      <c r="D132" s="17" t="s">
        <v>457</v>
      </c>
      <c r="E132" s="73">
        <v>30000000</v>
      </c>
    </row>
    <row r="133" spans="1:5" ht="30" customHeight="1" x14ac:dyDescent="0.3">
      <c r="A133" s="48" t="s">
        <v>29</v>
      </c>
      <c r="B133" s="17">
        <v>1</v>
      </c>
      <c r="C133" s="18" t="s">
        <v>427</v>
      </c>
      <c r="D133" s="17" t="s">
        <v>457</v>
      </c>
      <c r="E133" s="73">
        <v>30000000</v>
      </c>
    </row>
    <row r="134" spans="1:5" ht="30" customHeight="1" x14ac:dyDescent="0.3">
      <c r="A134" s="48" t="s">
        <v>29</v>
      </c>
      <c r="B134" s="17">
        <v>1</v>
      </c>
      <c r="C134" s="18" t="s">
        <v>428</v>
      </c>
      <c r="D134" s="17" t="s">
        <v>457</v>
      </c>
      <c r="E134" s="73">
        <v>20000000</v>
      </c>
    </row>
    <row r="135" spans="1:5" ht="30" customHeight="1" x14ac:dyDescent="0.3">
      <c r="A135" s="48" t="s">
        <v>29</v>
      </c>
      <c r="B135" s="17">
        <v>1</v>
      </c>
      <c r="C135" s="18" t="s">
        <v>429</v>
      </c>
      <c r="D135" s="17" t="s">
        <v>457</v>
      </c>
      <c r="E135" s="73">
        <v>20000000</v>
      </c>
    </row>
    <row r="136" spans="1:5" ht="30" customHeight="1" x14ac:dyDescent="0.3">
      <c r="A136" s="48" t="s">
        <v>29</v>
      </c>
      <c r="B136" s="17">
        <v>1</v>
      </c>
      <c r="C136" s="18" t="s">
        <v>430</v>
      </c>
      <c r="D136" s="17" t="s">
        <v>457</v>
      </c>
      <c r="E136" s="73">
        <v>20000000</v>
      </c>
    </row>
    <row r="137" spans="1:5" ht="30" customHeight="1" x14ac:dyDescent="0.3">
      <c r="A137" s="48" t="s">
        <v>18</v>
      </c>
      <c r="B137" s="17">
        <v>1</v>
      </c>
      <c r="C137" s="18" t="s">
        <v>261</v>
      </c>
      <c r="D137" s="17" t="s">
        <v>467</v>
      </c>
      <c r="E137" s="73">
        <v>10000000</v>
      </c>
    </row>
    <row r="138" spans="1:5" ht="30" customHeight="1" x14ac:dyDescent="0.3">
      <c r="A138" s="48" t="s">
        <v>18</v>
      </c>
      <c r="B138" s="17">
        <v>1</v>
      </c>
      <c r="C138" s="18" t="s">
        <v>315</v>
      </c>
      <c r="D138" s="20" t="s">
        <v>459</v>
      </c>
      <c r="E138" s="73">
        <v>15000000</v>
      </c>
    </row>
    <row r="139" spans="1:5" ht="30" customHeight="1" x14ac:dyDescent="0.3">
      <c r="A139" s="48" t="s">
        <v>855</v>
      </c>
      <c r="B139" s="17">
        <v>1</v>
      </c>
      <c r="C139" s="18" t="s">
        <v>864</v>
      </c>
      <c r="D139" s="17" t="s">
        <v>457</v>
      </c>
      <c r="E139" s="73">
        <v>30000000</v>
      </c>
    </row>
    <row r="140" spans="1:5" ht="30" customHeight="1" x14ac:dyDescent="0.3">
      <c r="A140" s="48" t="s">
        <v>855</v>
      </c>
      <c r="B140" s="17">
        <v>1</v>
      </c>
      <c r="C140" s="18" t="s">
        <v>865</v>
      </c>
      <c r="D140" s="17" t="s">
        <v>457</v>
      </c>
      <c r="E140" s="73">
        <v>30000000</v>
      </c>
    </row>
    <row r="141" spans="1:5" ht="30" customHeight="1" x14ac:dyDescent="0.3">
      <c r="A141" s="48" t="s">
        <v>855</v>
      </c>
      <c r="B141" s="17">
        <v>1</v>
      </c>
      <c r="C141" s="18" t="s">
        <v>866</v>
      </c>
      <c r="D141" s="17" t="s">
        <v>457</v>
      </c>
      <c r="E141" s="73">
        <v>21688000</v>
      </c>
    </row>
    <row r="142" spans="1:5" ht="30" customHeight="1" x14ac:dyDescent="0.3">
      <c r="A142" s="48" t="s">
        <v>855</v>
      </c>
      <c r="B142" s="17">
        <v>1</v>
      </c>
      <c r="C142" s="18" t="s">
        <v>867</v>
      </c>
      <c r="D142" s="17" t="s">
        <v>457</v>
      </c>
      <c r="E142" s="73">
        <v>43146000</v>
      </c>
    </row>
    <row r="143" spans="1:5" ht="30" customHeight="1" x14ac:dyDescent="0.3">
      <c r="A143" s="16" t="s">
        <v>648</v>
      </c>
      <c r="B143" s="15">
        <v>1</v>
      </c>
      <c r="C143" s="26" t="s">
        <v>655</v>
      </c>
      <c r="D143" s="16" t="s">
        <v>656</v>
      </c>
      <c r="E143" s="73">
        <v>18000000</v>
      </c>
    </row>
    <row r="144" spans="1:5" ht="30" customHeight="1" x14ac:dyDescent="0.3">
      <c r="A144" s="48" t="s">
        <v>31</v>
      </c>
      <c r="B144" s="17">
        <v>2</v>
      </c>
      <c r="C144" s="18" t="s">
        <v>439</v>
      </c>
      <c r="D144" s="17" t="s">
        <v>457</v>
      </c>
      <c r="E144" s="73">
        <v>18000000</v>
      </c>
    </row>
    <row r="145" spans="1:5" ht="30" customHeight="1" x14ac:dyDescent="0.3">
      <c r="A145" s="48" t="s">
        <v>31</v>
      </c>
      <c r="B145" s="17">
        <v>2</v>
      </c>
      <c r="C145" s="18" t="s">
        <v>440</v>
      </c>
      <c r="D145" s="17" t="s">
        <v>457</v>
      </c>
      <c r="E145" s="73">
        <v>20000000</v>
      </c>
    </row>
    <row r="146" spans="1:5" ht="30" customHeight="1" x14ac:dyDescent="0.3">
      <c r="A146" s="48" t="s">
        <v>31</v>
      </c>
      <c r="B146" s="17">
        <v>2</v>
      </c>
      <c r="C146" s="18" t="s">
        <v>441</v>
      </c>
      <c r="D146" s="17" t="s">
        <v>457</v>
      </c>
      <c r="E146" s="73">
        <v>12000000</v>
      </c>
    </row>
    <row r="147" spans="1:5" ht="30" customHeight="1" x14ac:dyDescent="0.3">
      <c r="A147" s="48" t="s">
        <v>31</v>
      </c>
      <c r="B147" s="17">
        <v>2</v>
      </c>
      <c r="C147" s="18" t="s">
        <v>983</v>
      </c>
      <c r="D147" s="17" t="s">
        <v>457</v>
      </c>
      <c r="E147" s="73">
        <v>18000000</v>
      </c>
    </row>
    <row r="148" spans="1:5" ht="30" customHeight="1" x14ac:dyDescent="0.3">
      <c r="A148" s="48" t="s">
        <v>31</v>
      </c>
      <c r="B148" s="17">
        <v>2</v>
      </c>
      <c r="C148" s="18" t="s">
        <v>442</v>
      </c>
      <c r="D148" s="17" t="s">
        <v>457</v>
      </c>
      <c r="E148" s="73">
        <v>9000000</v>
      </c>
    </row>
    <row r="149" spans="1:5" ht="30" customHeight="1" x14ac:dyDescent="0.3">
      <c r="A149" s="48" t="s">
        <v>31</v>
      </c>
      <c r="B149" s="17">
        <v>2</v>
      </c>
      <c r="C149" s="18" t="s">
        <v>443</v>
      </c>
      <c r="D149" s="17" t="s">
        <v>457</v>
      </c>
      <c r="E149" s="73">
        <v>22000000</v>
      </c>
    </row>
    <row r="150" spans="1:5" ht="30" customHeight="1" x14ac:dyDescent="0.3">
      <c r="A150" s="48" t="s">
        <v>240</v>
      </c>
      <c r="B150" s="17">
        <v>2</v>
      </c>
      <c r="C150" s="18" t="s">
        <v>355</v>
      </c>
      <c r="D150" s="17" t="s">
        <v>462</v>
      </c>
      <c r="E150" s="73">
        <v>20000000</v>
      </c>
    </row>
    <row r="151" spans="1:5" ht="30" customHeight="1" x14ac:dyDescent="0.3">
      <c r="A151" s="48" t="s">
        <v>26</v>
      </c>
      <c r="B151" s="17">
        <v>2</v>
      </c>
      <c r="C151" s="18" t="s">
        <v>420</v>
      </c>
      <c r="D151" s="17" t="s">
        <v>474</v>
      </c>
      <c r="E151" s="73">
        <v>37400000</v>
      </c>
    </row>
    <row r="152" spans="1:5" ht="30" customHeight="1" x14ac:dyDescent="0.3">
      <c r="A152" s="48" t="s">
        <v>242</v>
      </c>
      <c r="B152" s="21">
        <v>2</v>
      </c>
      <c r="C152" s="24" t="s">
        <v>408</v>
      </c>
      <c r="D152" s="17" t="s">
        <v>457</v>
      </c>
      <c r="E152" s="73">
        <v>13250000</v>
      </c>
    </row>
    <row r="153" spans="1:5" ht="30" customHeight="1" x14ac:dyDescent="0.3">
      <c r="A153" s="48" t="s">
        <v>242</v>
      </c>
      <c r="B153" s="17">
        <v>2</v>
      </c>
      <c r="C153" s="30" t="s">
        <v>410</v>
      </c>
      <c r="D153" s="17" t="s">
        <v>457</v>
      </c>
      <c r="E153" s="73">
        <v>5500000</v>
      </c>
    </row>
    <row r="154" spans="1:5" ht="30" customHeight="1" x14ac:dyDescent="0.3">
      <c r="A154" s="48" t="s">
        <v>892</v>
      </c>
      <c r="B154" s="17">
        <v>2</v>
      </c>
      <c r="C154" s="18" t="s">
        <v>895</v>
      </c>
      <c r="D154" s="17" t="s">
        <v>857</v>
      </c>
      <c r="E154" s="73">
        <v>7000000</v>
      </c>
    </row>
    <row r="155" spans="1:5" ht="30" customHeight="1" x14ac:dyDescent="0.3">
      <c r="A155" s="48" t="s">
        <v>28</v>
      </c>
      <c r="B155" s="17">
        <v>2</v>
      </c>
      <c r="C155" s="26" t="s">
        <v>304</v>
      </c>
      <c r="D155" s="17" t="s">
        <v>457</v>
      </c>
      <c r="E155" s="73">
        <v>90000000</v>
      </c>
    </row>
    <row r="156" spans="1:5" ht="30" customHeight="1" x14ac:dyDescent="0.3">
      <c r="A156" s="48" t="s">
        <v>28</v>
      </c>
      <c r="B156" s="17">
        <v>2</v>
      </c>
      <c r="C156" s="18" t="s">
        <v>328</v>
      </c>
      <c r="D156" s="17" t="s">
        <v>462</v>
      </c>
      <c r="E156" s="73">
        <v>22000000</v>
      </c>
    </row>
    <row r="157" spans="1:5" ht="30" customHeight="1" x14ac:dyDescent="0.3">
      <c r="A157" s="48" t="s">
        <v>28</v>
      </c>
      <c r="B157" s="17">
        <v>2</v>
      </c>
      <c r="C157" s="18" t="s">
        <v>329</v>
      </c>
      <c r="D157" s="17" t="s">
        <v>462</v>
      </c>
      <c r="E157" s="73">
        <v>22000000</v>
      </c>
    </row>
    <row r="158" spans="1:5" ht="30" customHeight="1" x14ac:dyDescent="0.3">
      <c r="A158" s="48" t="s">
        <v>28</v>
      </c>
      <c r="B158" s="17">
        <v>2</v>
      </c>
      <c r="C158" s="18" t="s">
        <v>330</v>
      </c>
      <c r="D158" s="17" t="s">
        <v>462</v>
      </c>
      <c r="E158" s="73">
        <v>22000000</v>
      </c>
    </row>
    <row r="159" spans="1:5" ht="30" customHeight="1" x14ac:dyDescent="0.3">
      <c r="A159" s="48" t="s">
        <v>28</v>
      </c>
      <c r="B159" s="17">
        <v>2</v>
      </c>
      <c r="C159" s="18" t="s">
        <v>331</v>
      </c>
      <c r="D159" s="17" t="s">
        <v>462</v>
      </c>
      <c r="E159" s="73">
        <v>22000000</v>
      </c>
    </row>
    <row r="160" spans="1:5" ht="30" customHeight="1" x14ac:dyDescent="0.3">
      <c r="A160" s="48" t="s">
        <v>28</v>
      </c>
      <c r="B160" s="17">
        <v>2</v>
      </c>
      <c r="C160" s="18" t="s">
        <v>332</v>
      </c>
      <c r="D160" s="17" t="s">
        <v>462</v>
      </c>
      <c r="E160" s="73">
        <v>22000000</v>
      </c>
    </row>
    <row r="161" spans="1:5" ht="30" customHeight="1" x14ac:dyDescent="0.3">
      <c r="A161" s="48" t="s">
        <v>28</v>
      </c>
      <c r="B161" s="17">
        <v>2</v>
      </c>
      <c r="C161" s="18" t="s">
        <v>332</v>
      </c>
      <c r="D161" s="17" t="s">
        <v>462</v>
      </c>
      <c r="E161" s="73">
        <v>22000000</v>
      </c>
    </row>
    <row r="162" spans="1:5" ht="30" customHeight="1" x14ac:dyDescent="0.3">
      <c r="A162" s="48" t="s">
        <v>28</v>
      </c>
      <c r="B162" s="17">
        <v>2</v>
      </c>
      <c r="C162" s="18" t="s">
        <v>333</v>
      </c>
      <c r="D162" s="17" t="s">
        <v>462</v>
      </c>
      <c r="E162" s="73">
        <v>22000000</v>
      </c>
    </row>
    <row r="163" spans="1:5" ht="30" customHeight="1" x14ac:dyDescent="0.3">
      <c r="A163" s="48" t="s">
        <v>28</v>
      </c>
      <c r="B163" s="17">
        <v>2</v>
      </c>
      <c r="C163" s="18" t="s">
        <v>334</v>
      </c>
      <c r="D163" s="17" t="s">
        <v>462</v>
      </c>
      <c r="E163" s="73">
        <v>22000000</v>
      </c>
    </row>
    <row r="164" spans="1:5" ht="30" customHeight="1" x14ac:dyDescent="0.3">
      <c r="A164" s="53" t="s">
        <v>241</v>
      </c>
      <c r="B164" s="17">
        <v>2</v>
      </c>
      <c r="C164" s="18" t="s">
        <v>379</v>
      </c>
      <c r="D164" s="17" t="s">
        <v>462</v>
      </c>
      <c r="E164" s="73">
        <v>78000000</v>
      </c>
    </row>
    <row r="165" spans="1:5" ht="30" customHeight="1" x14ac:dyDescent="0.3">
      <c r="A165" s="53" t="s">
        <v>241</v>
      </c>
      <c r="B165" s="17">
        <v>2</v>
      </c>
      <c r="C165" s="18" t="s">
        <v>380</v>
      </c>
      <c r="D165" s="17" t="s">
        <v>462</v>
      </c>
      <c r="E165" s="73">
        <v>91000000</v>
      </c>
    </row>
    <row r="166" spans="1:5" ht="30" customHeight="1" x14ac:dyDescent="0.3">
      <c r="A166" s="53" t="s">
        <v>241</v>
      </c>
      <c r="B166" s="21">
        <v>2</v>
      </c>
      <c r="C166" s="24" t="s">
        <v>273</v>
      </c>
      <c r="D166" s="17" t="s">
        <v>462</v>
      </c>
      <c r="E166" s="73">
        <v>120000000</v>
      </c>
    </row>
    <row r="167" spans="1:5" ht="30" customHeight="1" x14ac:dyDescent="0.3">
      <c r="A167" s="53" t="s">
        <v>241</v>
      </c>
      <c r="B167" s="27">
        <v>2</v>
      </c>
      <c r="C167" s="28" t="s">
        <v>381</v>
      </c>
      <c r="D167" s="17" t="s">
        <v>462</v>
      </c>
      <c r="E167" s="73">
        <v>75000000</v>
      </c>
    </row>
    <row r="168" spans="1:5" ht="30" customHeight="1" x14ac:dyDescent="0.3">
      <c r="A168" s="48" t="s">
        <v>20</v>
      </c>
      <c r="B168" s="17">
        <v>2</v>
      </c>
      <c r="C168" s="18" t="s">
        <v>52</v>
      </c>
      <c r="D168" s="17" t="s">
        <v>462</v>
      </c>
      <c r="E168" s="73">
        <v>17000000</v>
      </c>
    </row>
    <row r="169" spans="1:5" ht="30" customHeight="1" x14ac:dyDescent="0.3">
      <c r="A169" s="48" t="s">
        <v>20</v>
      </c>
      <c r="B169" s="17">
        <v>2</v>
      </c>
      <c r="C169" s="18" t="s">
        <v>53</v>
      </c>
      <c r="D169" s="17" t="s">
        <v>462</v>
      </c>
      <c r="E169" s="73">
        <v>11000000</v>
      </c>
    </row>
    <row r="170" spans="1:5" ht="30" customHeight="1" x14ac:dyDescent="0.3">
      <c r="A170" s="48" t="s">
        <v>20</v>
      </c>
      <c r="B170" s="17">
        <v>2</v>
      </c>
      <c r="C170" s="18" t="s">
        <v>54</v>
      </c>
      <c r="D170" s="17" t="s">
        <v>462</v>
      </c>
      <c r="E170" s="73">
        <v>3000000</v>
      </c>
    </row>
    <row r="171" spans="1:5" ht="30" customHeight="1" x14ac:dyDescent="0.3">
      <c r="A171" s="48" t="s">
        <v>20</v>
      </c>
      <c r="B171" s="29" t="s">
        <v>252</v>
      </c>
      <c r="C171" s="18" t="s">
        <v>267</v>
      </c>
      <c r="D171" s="17" t="s">
        <v>462</v>
      </c>
      <c r="E171" s="73">
        <v>20000000</v>
      </c>
    </row>
    <row r="172" spans="1:5" ht="30" customHeight="1" x14ac:dyDescent="0.3">
      <c r="A172" s="48" t="s">
        <v>20</v>
      </c>
      <c r="B172" s="29" t="s">
        <v>246</v>
      </c>
      <c r="C172" s="18" t="s">
        <v>268</v>
      </c>
      <c r="D172" s="17" t="s">
        <v>462</v>
      </c>
      <c r="E172" s="73">
        <v>7500000</v>
      </c>
    </row>
    <row r="173" spans="1:5" ht="30" customHeight="1" x14ac:dyDescent="0.3">
      <c r="A173" s="48" t="s">
        <v>20</v>
      </c>
      <c r="B173" s="29" t="s">
        <v>253</v>
      </c>
      <c r="C173" s="18" t="s">
        <v>269</v>
      </c>
      <c r="D173" s="17" t="s">
        <v>462</v>
      </c>
      <c r="E173" s="73">
        <v>5000000</v>
      </c>
    </row>
    <row r="174" spans="1:5" ht="30" customHeight="1" x14ac:dyDescent="0.3">
      <c r="A174" s="48" t="s">
        <v>20</v>
      </c>
      <c r="B174" s="29" t="s">
        <v>246</v>
      </c>
      <c r="C174" s="18" t="s">
        <v>270</v>
      </c>
      <c r="D174" s="17" t="s">
        <v>462</v>
      </c>
      <c r="E174" s="73">
        <v>20000000</v>
      </c>
    </row>
    <row r="175" spans="1:5" ht="30" customHeight="1" x14ac:dyDescent="0.3">
      <c r="A175" s="48" t="s">
        <v>20</v>
      </c>
      <c r="B175" s="29" t="s">
        <v>252</v>
      </c>
      <c r="C175" s="18" t="s">
        <v>271</v>
      </c>
      <c r="D175" s="17" t="s">
        <v>462</v>
      </c>
      <c r="E175" s="73">
        <v>4000000</v>
      </c>
    </row>
    <row r="176" spans="1:5" ht="30" customHeight="1" x14ac:dyDescent="0.3">
      <c r="A176" s="48" t="s">
        <v>20</v>
      </c>
      <c r="B176" s="29" t="s">
        <v>252</v>
      </c>
      <c r="C176" s="18" t="s">
        <v>360</v>
      </c>
      <c r="D176" s="17" t="s">
        <v>462</v>
      </c>
      <c r="E176" s="73">
        <v>10000000</v>
      </c>
    </row>
    <row r="177" spans="1:5" ht="30" customHeight="1" x14ac:dyDescent="0.3">
      <c r="A177" s="48" t="s">
        <v>20</v>
      </c>
      <c r="B177" s="29" t="s">
        <v>252</v>
      </c>
      <c r="C177" s="18" t="s">
        <v>369</v>
      </c>
      <c r="D177" s="17" t="s">
        <v>462</v>
      </c>
      <c r="E177" s="73">
        <v>350000000</v>
      </c>
    </row>
    <row r="178" spans="1:5" ht="30" customHeight="1" x14ac:dyDescent="0.3">
      <c r="A178" s="48" t="s">
        <v>20</v>
      </c>
      <c r="B178" s="29" t="s">
        <v>253</v>
      </c>
      <c r="C178" s="18" t="s">
        <v>370</v>
      </c>
      <c r="D178" s="17" t="s">
        <v>462</v>
      </c>
      <c r="E178" s="73">
        <v>20000000</v>
      </c>
    </row>
    <row r="179" spans="1:5" ht="30" customHeight="1" x14ac:dyDescent="0.3">
      <c r="A179" s="48" t="s">
        <v>20</v>
      </c>
      <c r="B179" s="29" t="s">
        <v>252</v>
      </c>
      <c r="C179" s="18" t="s">
        <v>371</v>
      </c>
      <c r="D179" s="17" t="s">
        <v>462</v>
      </c>
      <c r="E179" s="73">
        <v>50000000</v>
      </c>
    </row>
    <row r="180" spans="1:5" ht="30" customHeight="1" x14ac:dyDescent="0.3">
      <c r="A180" s="48" t="s">
        <v>821</v>
      </c>
      <c r="B180" s="17">
        <v>2</v>
      </c>
      <c r="C180" s="18" t="s">
        <v>823</v>
      </c>
      <c r="D180" s="17" t="s">
        <v>998</v>
      </c>
      <c r="E180" s="73">
        <v>35000000</v>
      </c>
    </row>
    <row r="181" spans="1:5" ht="30" customHeight="1" x14ac:dyDescent="0.3">
      <c r="A181" s="48" t="s">
        <v>821</v>
      </c>
      <c r="B181" s="17">
        <v>2</v>
      </c>
      <c r="C181" s="18" t="s">
        <v>824</v>
      </c>
      <c r="D181" s="17" t="s">
        <v>998</v>
      </c>
      <c r="E181" s="73">
        <v>35000000</v>
      </c>
    </row>
    <row r="182" spans="1:5" ht="30" customHeight="1" x14ac:dyDescent="0.3">
      <c r="A182" s="48" t="s">
        <v>821</v>
      </c>
      <c r="B182" s="17">
        <v>2</v>
      </c>
      <c r="C182" s="18" t="s">
        <v>825</v>
      </c>
      <c r="D182" s="17" t="s">
        <v>998</v>
      </c>
      <c r="E182" s="73">
        <v>36000000</v>
      </c>
    </row>
    <row r="183" spans="1:5" ht="30" customHeight="1" x14ac:dyDescent="0.3">
      <c r="A183" s="48" t="s">
        <v>695</v>
      </c>
      <c r="B183" s="17">
        <v>2</v>
      </c>
      <c r="C183" s="18" t="s">
        <v>754</v>
      </c>
      <c r="D183" s="17" t="s">
        <v>766</v>
      </c>
      <c r="E183" s="73">
        <v>400000000</v>
      </c>
    </row>
    <row r="184" spans="1:5" ht="30" customHeight="1" x14ac:dyDescent="0.3">
      <c r="A184" s="48" t="s">
        <v>800</v>
      </c>
      <c r="B184" s="17">
        <v>2</v>
      </c>
      <c r="C184" s="18" t="s">
        <v>802</v>
      </c>
      <c r="D184" s="17" t="s">
        <v>457</v>
      </c>
      <c r="E184" s="73">
        <v>70150000</v>
      </c>
    </row>
    <row r="185" spans="1:5" ht="30" customHeight="1" x14ac:dyDescent="0.3">
      <c r="A185" s="48" t="s">
        <v>800</v>
      </c>
      <c r="B185" s="17">
        <v>2</v>
      </c>
      <c r="C185" s="18" t="s">
        <v>803</v>
      </c>
      <c r="D185" s="17" t="s">
        <v>457</v>
      </c>
      <c r="E185" s="73">
        <v>35000000</v>
      </c>
    </row>
    <row r="186" spans="1:5" ht="30" customHeight="1" x14ac:dyDescent="0.3">
      <c r="A186" s="48" t="s">
        <v>800</v>
      </c>
      <c r="B186" s="17">
        <v>2</v>
      </c>
      <c r="C186" s="18" t="s">
        <v>804</v>
      </c>
      <c r="D186" s="17" t="s">
        <v>457</v>
      </c>
      <c r="E186" s="73">
        <v>50000000</v>
      </c>
    </row>
    <row r="187" spans="1:5" ht="30" customHeight="1" x14ac:dyDescent="0.3">
      <c r="A187" s="48" t="s">
        <v>800</v>
      </c>
      <c r="B187" s="17">
        <v>2</v>
      </c>
      <c r="C187" s="18" t="s">
        <v>805</v>
      </c>
      <c r="D187" s="17" t="s">
        <v>457</v>
      </c>
      <c r="E187" s="73">
        <v>25000000</v>
      </c>
    </row>
    <row r="188" spans="1:5" ht="30" customHeight="1" x14ac:dyDescent="0.3">
      <c r="A188" s="48" t="s">
        <v>800</v>
      </c>
      <c r="B188" s="17">
        <v>2</v>
      </c>
      <c r="C188" s="18" t="s">
        <v>806</v>
      </c>
      <c r="D188" s="17" t="s">
        <v>457</v>
      </c>
      <c r="E188" s="73">
        <v>150000000</v>
      </c>
    </row>
    <row r="189" spans="1:5" ht="30" customHeight="1" x14ac:dyDescent="0.3">
      <c r="A189" s="48" t="s">
        <v>800</v>
      </c>
      <c r="B189" s="17">
        <v>2</v>
      </c>
      <c r="C189" s="18" t="s">
        <v>807</v>
      </c>
      <c r="D189" s="17" t="s">
        <v>457</v>
      </c>
      <c r="E189" s="73">
        <v>40500000</v>
      </c>
    </row>
    <row r="190" spans="1:5" ht="30" customHeight="1" x14ac:dyDescent="0.3">
      <c r="A190" s="48" t="s">
        <v>800</v>
      </c>
      <c r="B190" s="17">
        <v>2</v>
      </c>
      <c r="C190" s="18" t="s">
        <v>808</v>
      </c>
      <c r="D190" s="17" t="s">
        <v>457</v>
      </c>
      <c r="E190" s="73">
        <v>20000000</v>
      </c>
    </row>
    <row r="191" spans="1:5" ht="30" customHeight="1" x14ac:dyDescent="0.3">
      <c r="A191" s="48" t="s">
        <v>232</v>
      </c>
      <c r="B191" s="17">
        <v>2</v>
      </c>
      <c r="C191" s="18" t="s">
        <v>258</v>
      </c>
      <c r="D191" s="17" t="s">
        <v>456</v>
      </c>
      <c r="E191" s="73">
        <v>12000000</v>
      </c>
    </row>
    <row r="192" spans="1:5" ht="30" customHeight="1" x14ac:dyDescent="0.3">
      <c r="A192" s="48" t="s">
        <v>232</v>
      </c>
      <c r="B192" s="17">
        <v>2</v>
      </c>
      <c r="C192" s="18" t="s">
        <v>285</v>
      </c>
      <c r="D192" s="17" t="s">
        <v>457</v>
      </c>
      <c r="E192" s="73">
        <v>77451000</v>
      </c>
    </row>
    <row r="193" spans="1:5" ht="30" customHeight="1" x14ac:dyDescent="0.3">
      <c r="A193" s="48" t="s">
        <v>232</v>
      </c>
      <c r="B193" s="17">
        <v>2</v>
      </c>
      <c r="C193" s="18" t="s">
        <v>259</v>
      </c>
      <c r="D193" s="17" t="s">
        <v>458</v>
      </c>
      <c r="E193" s="73">
        <v>20000000</v>
      </c>
    </row>
    <row r="194" spans="1:5" ht="30" customHeight="1" x14ac:dyDescent="0.3">
      <c r="A194" s="48" t="s">
        <v>855</v>
      </c>
      <c r="B194" s="17">
        <v>2</v>
      </c>
      <c r="C194" s="18" t="s">
        <v>868</v>
      </c>
      <c r="D194" s="17" t="s">
        <v>457</v>
      </c>
      <c r="E194" s="73">
        <v>47600000</v>
      </c>
    </row>
    <row r="195" spans="1:5" ht="30" customHeight="1" x14ac:dyDescent="0.3">
      <c r="A195" s="48" t="s">
        <v>855</v>
      </c>
      <c r="B195" s="17">
        <v>2</v>
      </c>
      <c r="C195" s="18" t="s">
        <v>869</v>
      </c>
      <c r="D195" s="17" t="s">
        <v>457</v>
      </c>
      <c r="E195" s="73">
        <v>12000000</v>
      </c>
    </row>
    <row r="196" spans="1:5" ht="30" customHeight="1" x14ac:dyDescent="0.3">
      <c r="A196" s="48" t="s">
        <v>855</v>
      </c>
      <c r="B196" s="17">
        <v>2</v>
      </c>
      <c r="C196" s="18" t="s">
        <v>870</v>
      </c>
      <c r="D196" s="17" t="s">
        <v>457</v>
      </c>
      <c r="E196" s="73">
        <v>85000000</v>
      </c>
    </row>
    <row r="197" spans="1:5" ht="30" customHeight="1" x14ac:dyDescent="0.3">
      <c r="A197" s="48" t="s">
        <v>855</v>
      </c>
      <c r="B197" s="17">
        <v>2</v>
      </c>
      <c r="C197" s="18" t="s">
        <v>861</v>
      </c>
      <c r="D197" s="17" t="s">
        <v>457</v>
      </c>
      <c r="E197" s="73">
        <v>67000000</v>
      </c>
    </row>
    <row r="198" spans="1:5" ht="30" customHeight="1" x14ac:dyDescent="0.3">
      <c r="A198" s="48" t="s">
        <v>855</v>
      </c>
      <c r="B198" s="17">
        <v>2</v>
      </c>
      <c r="C198" s="18" t="s">
        <v>871</v>
      </c>
      <c r="D198" s="17" t="s">
        <v>457</v>
      </c>
      <c r="E198" s="73">
        <v>102400000</v>
      </c>
    </row>
    <row r="199" spans="1:5" ht="30" customHeight="1" x14ac:dyDescent="0.3">
      <c r="A199" s="48" t="s">
        <v>855</v>
      </c>
      <c r="B199" s="17">
        <v>2</v>
      </c>
      <c r="C199" s="18" t="s">
        <v>862</v>
      </c>
      <c r="D199" s="17" t="s">
        <v>457</v>
      </c>
      <c r="E199" s="73">
        <v>20000000</v>
      </c>
    </row>
    <row r="200" spans="1:5" ht="30" customHeight="1" x14ac:dyDescent="0.3">
      <c r="A200" s="48" t="s">
        <v>243</v>
      </c>
      <c r="B200" s="17">
        <v>2</v>
      </c>
      <c r="C200" s="18" t="s">
        <v>421</v>
      </c>
      <c r="D200" s="17" t="s">
        <v>457</v>
      </c>
      <c r="E200" s="73">
        <v>25000000</v>
      </c>
    </row>
    <row r="201" spans="1:5" ht="30" customHeight="1" x14ac:dyDescent="0.3">
      <c r="A201" s="48" t="s">
        <v>25</v>
      </c>
      <c r="B201" s="17">
        <v>3</v>
      </c>
      <c r="C201" s="18" t="s">
        <v>405</v>
      </c>
      <c r="D201" s="17" t="s">
        <v>457</v>
      </c>
      <c r="E201" s="73">
        <v>52800000</v>
      </c>
    </row>
    <row r="202" spans="1:5" ht="30" customHeight="1" x14ac:dyDescent="0.3">
      <c r="A202" s="48" t="s">
        <v>25</v>
      </c>
      <c r="B202" s="17">
        <v>3</v>
      </c>
      <c r="C202" s="18" t="s">
        <v>406</v>
      </c>
      <c r="D202" s="17" t="s">
        <v>457</v>
      </c>
      <c r="E202" s="73">
        <v>37800000</v>
      </c>
    </row>
    <row r="203" spans="1:5" ht="30" customHeight="1" x14ac:dyDescent="0.3">
      <c r="A203" s="48" t="s">
        <v>25</v>
      </c>
      <c r="B203" s="17">
        <v>3</v>
      </c>
      <c r="C203" s="18" t="s">
        <v>407</v>
      </c>
      <c r="D203" s="17" t="s">
        <v>457</v>
      </c>
      <c r="E203" s="73">
        <v>52800000</v>
      </c>
    </row>
    <row r="204" spans="1:5" ht="30" customHeight="1" x14ac:dyDescent="0.3">
      <c r="A204" s="48" t="s">
        <v>31</v>
      </c>
      <c r="B204" s="17">
        <v>3</v>
      </c>
      <c r="C204" s="18" t="s">
        <v>444</v>
      </c>
      <c r="D204" s="17" t="s">
        <v>457</v>
      </c>
      <c r="E204" s="73">
        <v>20000000</v>
      </c>
    </row>
    <row r="205" spans="1:5" ht="30" customHeight="1" x14ac:dyDescent="0.3">
      <c r="A205" s="48" t="s">
        <v>31</v>
      </c>
      <c r="B205" s="17">
        <v>3</v>
      </c>
      <c r="C205" s="18" t="s">
        <v>984</v>
      </c>
      <c r="D205" s="17" t="s">
        <v>457</v>
      </c>
      <c r="E205" s="73">
        <v>18000000</v>
      </c>
    </row>
    <row r="206" spans="1:5" ht="30" customHeight="1" x14ac:dyDescent="0.3">
      <c r="A206" s="48" t="s">
        <v>31</v>
      </c>
      <c r="B206" s="17">
        <v>3</v>
      </c>
      <c r="C206" s="18" t="s">
        <v>445</v>
      </c>
      <c r="D206" s="17" t="s">
        <v>457</v>
      </c>
      <c r="E206" s="73">
        <v>36000000</v>
      </c>
    </row>
    <row r="207" spans="1:5" ht="30" customHeight="1" x14ac:dyDescent="0.3">
      <c r="A207" s="48" t="s">
        <v>236</v>
      </c>
      <c r="B207" s="17">
        <v>3</v>
      </c>
      <c r="C207" s="18" t="s">
        <v>300</v>
      </c>
      <c r="D207" s="17" t="s">
        <v>462</v>
      </c>
      <c r="E207" s="73">
        <v>125000000</v>
      </c>
    </row>
    <row r="208" spans="1:5" ht="30" customHeight="1" x14ac:dyDescent="0.3">
      <c r="A208" s="48" t="s">
        <v>926</v>
      </c>
      <c r="B208" s="17">
        <v>3</v>
      </c>
      <c r="C208" s="18" t="s">
        <v>327</v>
      </c>
      <c r="D208" s="17" t="s">
        <v>462</v>
      </c>
      <c r="E208" s="73">
        <v>80000000</v>
      </c>
    </row>
    <row r="209" spans="1:5" ht="30" customHeight="1" x14ac:dyDescent="0.3">
      <c r="A209" s="48" t="s">
        <v>242</v>
      </c>
      <c r="B209" s="17">
        <v>3</v>
      </c>
      <c r="C209" s="18" t="s">
        <v>978</v>
      </c>
      <c r="D209" s="17" t="s">
        <v>457</v>
      </c>
      <c r="E209" s="73">
        <v>60000000</v>
      </c>
    </row>
    <row r="210" spans="1:5" ht="30" customHeight="1" x14ac:dyDescent="0.3">
      <c r="A210" s="48" t="s">
        <v>242</v>
      </c>
      <c r="B210" s="17">
        <v>3</v>
      </c>
      <c r="C210" s="18" t="s">
        <v>412</v>
      </c>
      <c r="D210" s="17" t="s">
        <v>457</v>
      </c>
      <c r="E210" s="73">
        <v>50000000</v>
      </c>
    </row>
    <row r="211" spans="1:5" ht="30" customHeight="1" x14ac:dyDescent="0.3">
      <c r="A211" s="48" t="s">
        <v>892</v>
      </c>
      <c r="B211" s="17">
        <v>3</v>
      </c>
      <c r="C211" s="18" t="s">
        <v>893</v>
      </c>
      <c r="D211" s="17" t="s">
        <v>894</v>
      </c>
      <c r="E211" s="73">
        <v>200000000</v>
      </c>
    </row>
    <row r="212" spans="1:5" ht="30" customHeight="1" x14ac:dyDescent="0.3">
      <c r="A212" s="48" t="s">
        <v>28</v>
      </c>
      <c r="B212" s="17">
        <v>3</v>
      </c>
      <c r="C212" s="22" t="s">
        <v>305</v>
      </c>
      <c r="D212" s="17" t="s">
        <v>457</v>
      </c>
      <c r="E212" s="73">
        <v>20000000</v>
      </c>
    </row>
    <row r="213" spans="1:5" ht="30" customHeight="1" x14ac:dyDescent="0.3">
      <c r="A213" s="48" t="s">
        <v>28</v>
      </c>
      <c r="B213" s="17">
        <v>3</v>
      </c>
      <c r="C213" s="22" t="s">
        <v>306</v>
      </c>
      <c r="D213" s="17" t="s">
        <v>457</v>
      </c>
      <c r="E213" s="73">
        <v>12000000</v>
      </c>
    </row>
    <row r="214" spans="1:5" ht="30" customHeight="1" x14ac:dyDescent="0.3">
      <c r="A214" s="53" t="s">
        <v>241</v>
      </c>
      <c r="B214" s="17">
        <v>3</v>
      </c>
      <c r="C214" s="18" t="s">
        <v>382</v>
      </c>
      <c r="D214" s="17" t="s">
        <v>462</v>
      </c>
      <c r="E214" s="73">
        <v>71280000</v>
      </c>
    </row>
    <row r="215" spans="1:5" ht="30" customHeight="1" x14ac:dyDescent="0.3">
      <c r="A215" s="48" t="s">
        <v>244</v>
      </c>
      <c r="B215" s="17">
        <v>3</v>
      </c>
      <c r="C215" s="18" t="s">
        <v>435</v>
      </c>
      <c r="D215" s="17" t="s">
        <v>457</v>
      </c>
      <c r="E215" s="73">
        <v>10000000</v>
      </c>
    </row>
    <row r="216" spans="1:5" ht="30" customHeight="1" x14ac:dyDescent="0.3">
      <c r="A216" s="48" t="s">
        <v>20</v>
      </c>
      <c r="B216" s="17">
        <v>3</v>
      </c>
      <c r="C216" s="18" t="s">
        <v>58</v>
      </c>
      <c r="D216" s="17" t="s">
        <v>462</v>
      </c>
      <c r="E216" s="73">
        <v>20000000</v>
      </c>
    </row>
    <row r="217" spans="1:5" ht="30" customHeight="1" x14ac:dyDescent="0.3">
      <c r="A217" s="48" t="s">
        <v>20</v>
      </c>
      <c r="B217" s="29" t="s">
        <v>255</v>
      </c>
      <c r="C217" s="18" t="s">
        <v>364</v>
      </c>
      <c r="D217" s="17" t="s">
        <v>462</v>
      </c>
      <c r="E217" s="73">
        <v>40000000</v>
      </c>
    </row>
    <row r="218" spans="1:5" ht="30" customHeight="1" x14ac:dyDescent="0.3">
      <c r="A218" s="48" t="s">
        <v>20</v>
      </c>
      <c r="B218" s="17">
        <v>3</v>
      </c>
      <c r="C218" s="18" t="s">
        <v>979</v>
      </c>
      <c r="D218" s="17" t="s">
        <v>462</v>
      </c>
      <c r="E218" s="73">
        <v>50000000</v>
      </c>
    </row>
    <row r="219" spans="1:5" ht="30" customHeight="1" x14ac:dyDescent="0.3">
      <c r="A219" s="48" t="s">
        <v>20</v>
      </c>
      <c r="B219" s="29" t="s">
        <v>255</v>
      </c>
      <c r="C219" s="18" t="s">
        <v>364</v>
      </c>
      <c r="D219" s="17" t="s">
        <v>462</v>
      </c>
      <c r="E219" s="73">
        <v>40000000</v>
      </c>
    </row>
    <row r="220" spans="1:5" ht="30" customHeight="1" x14ac:dyDescent="0.3">
      <c r="A220" s="48" t="s">
        <v>20</v>
      </c>
      <c r="B220" s="29" t="s">
        <v>255</v>
      </c>
      <c r="C220" s="18" t="s">
        <v>372</v>
      </c>
      <c r="D220" s="17" t="s">
        <v>462</v>
      </c>
      <c r="E220" s="73">
        <v>40000000</v>
      </c>
    </row>
    <row r="221" spans="1:5" ht="30" customHeight="1" x14ac:dyDescent="0.3">
      <c r="A221" s="48" t="s">
        <v>20</v>
      </c>
      <c r="B221" s="29" t="s">
        <v>248</v>
      </c>
      <c r="C221" s="18" t="s">
        <v>373</v>
      </c>
      <c r="D221" s="17" t="s">
        <v>462</v>
      </c>
      <c r="E221" s="73">
        <v>85000000</v>
      </c>
    </row>
    <row r="222" spans="1:5" ht="30" customHeight="1" x14ac:dyDescent="0.3">
      <c r="A222" s="16" t="s">
        <v>8</v>
      </c>
      <c r="B222" s="15">
        <v>3</v>
      </c>
      <c r="C222" s="26" t="s">
        <v>284</v>
      </c>
      <c r="D222" s="16" t="s">
        <v>462</v>
      </c>
      <c r="E222" s="73">
        <v>500000000</v>
      </c>
    </row>
    <row r="223" spans="1:5" ht="30" customHeight="1" x14ac:dyDescent="0.3">
      <c r="A223" s="48" t="s">
        <v>19</v>
      </c>
      <c r="B223" s="17">
        <v>3</v>
      </c>
      <c r="C223" s="18" t="s">
        <v>350</v>
      </c>
      <c r="D223" s="17" t="s">
        <v>462</v>
      </c>
      <c r="E223" s="73">
        <v>15000000</v>
      </c>
    </row>
    <row r="224" spans="1:5" ht="30" customHeight="1" x14ac:dyDescent="0.3">
      <c r="A224" s="16" t="s">
        <v>650</v>
      </c>
      <c r="B224" s="15">
        <v>3</v>
      </c>
      <c r="C224" s="26" t="s">
        <v>673</v>
      </c>
      <c r="D224" s="16" t="s">
        <v>674</v>
      </c>
      <c r="E224" s="73">
        <v>6175000</v>
      </c>
    </row>
    <row r="225" spans="1:5" ht="30" customHeight="1" x14ac:dyDescent="0.3">
      <c r="A225" s="48" t="s">
        <v>9</v>
      </c>
      <c r="B225" s="17">
        <v>3</v>
      </c>
      <c r="C225" s="18" t="s">
        <v>348</v>
      </c>
      <c r="D225" s="17" t="s">
        <v>462</v>
      </c>
      <c r="E225" s="73">
        <v>3740000</v>
      </c>
    </row>
    <row r="226" spans="1:5" ht="30" customHeight="1" x14ac:dyDescent="0.3">
      <c r="A226" s="48" t="s">
        <v>800</v>
      </c>
      <c r="B226" s="17">
        <v>3</v>
      </c>
      <c r="C226" s="18" t="s">
        <v>809</v>
      </c>
      <c r="D226" s="17" t="s">
        <v>457</v>
      </c>
      <c r="E226" s="73">
        <v>100000000</v>
      </c>
    </row>
    <row r="227" spans="1:5" ht="30" customHeight="1" x14ac:dyDescent="0.3">
      <c r="A227" s="48" t="s">
        <v>800</v>
      </c>
      <c r="B227" s="17">
        <v>3</v>
      </c>
      <c r="C227" s="18" t="s">
        <v>810</v>
      </c>
      <c r="D227" s="17" t="s">
        <v>457</v>
      </c>
      <c r="E227" s="73">
        <v>28000000</v>
      </c>
    </row>
    <row r="228" spans="1:5" ht="30" customHeight="1" x14ac:dyDescent="0.3">
      <c r="A228" s="48" t="s">
        <v>800</v>
      </c>
      <c r="B228" s="17">
        <v>3</v>
      </c>
      <c r="C228" s="18" t="s">
        <v>811</v>
      </c>
      <c r="D228" s="17" t="s">
        <v>457</v>
      </c>
      <c r="E228" s="73">
        <v>390000000</v>
      </c>
    </row>
    <row r="229" spans="1:5" ht="30" customHeight="1" x14ac:dyDescent="0.3">
      <c r="A229" s="48" t="s">
        <v>800</v>
      </c>
      <c r="B229" s="17">
        <v>3</v>
      </c>
      <c r="C229" s="18" t="s">
        <v>812</v>
      </c>
      <c r="D229" s="17" t="s">
        <v>457</v>
      </c>
      <c r="E229" s="73">
        <v>30000000</v>
      </c>
    </row>
    <row r="230" spans="1:5" ht="30" customHeight="1" x14ac:dyDescent="0.3">
      <c r="A230" s="48" t="s">
        <v>800</v>
      </c>
      <c r="B230" s="17">
        <v>3</v>
      </c>
      <c r="C230" s="18" t="s">
        <v>813</v>
      </c>
      <c r="D230" s="17" t="s">
        <v>457</v>
      </c>
      <c r="E230" s="73">
        <v>90000000</v>
      </c>
    </row>
    <row r="231" spans="1:5" ht="30" customHeight="1" x14ac:dyDescent="0.3">
      <c r="A231" s="48" t="s">
        <v>232</v>
      </c>
      <c r="B231" s="17">
        <v>3</v>
      </c>
      <c r="C231" s="18" t="s">
        <v>258</v>
      </c>
      <c r="D231" s="17" t="s">
        <v>456</v>
      </c>
      <c r="E231" s="73">
        <v>12000000</v>
      </c>
    </row>
    <row r="232" spans="1:5" ht="30" customHeight="1" x14ac:dyDescent="0.3">
      <c r="A232" s="48" t="s">
        <v>232</v>
      </c>
      <c r="B232" s="17">
        <v>3</v>
      </c>
      <c r="C232" s="18" t="s">
        <v>286</v>
      </c>
      <c r="D232" s="17" t="s">
        <v>459</v>
      </c>
      <c r="E232" s="73">
        <v>20000000</v>
      </c>
    </row>
    <row r="233" spans="1:5" ht="30" customHeight="1" x14ac:dyDescent="0.3">
      <c r="A233" s="48" t="s">
        <v>925</v>
      </c>
      <c r="B233" s="17">
        <v>3</v>
      </c>
      <c r="C233" s="18" t="s">
        <v>307</v>
      </c>
      <c r="D233" s="17" t="s">
        <v>457</v>
      </c>
      <c r="E233" s="73">
        <v>180000000</v>
      </c>
    </row>
    <row r="234" spans="1:5" ht="30" customHeight="1" x14ac:dyDescent="0.3">
      <c r="A234" s="48" t="s">
        <v>18</v>
      </c>
      <c r="B234" s="17">
        <v>3</v>
      </c>
      <c r="C234" s="18" t="s">
        <v>316</v>
      </c>
      <c r="D234" s="20" t="s">
        <v>468</v>
      </c>
      <c r="E234" s="73">
        <v>10000000</v>
      </c>
    </row>
    <row r="235" spans="1:5" ht="30" customHeight="1" x14ac:dyDescent="0.3">
      <c r="A235" s="48" t="s">
        <v>855</v>
      </c>
      <c r="B235" s="17">
        <v>3</v>
      </c>
      <c r="C235" s="18" t="s">
        <v>872</v>
      </c>
      <c r="D235" s="17" t="s">
        <v>457</v>
      </c>
      <c r="E235" s="73">
        <v>22000000</v>
      </c>
    </row>
    <row r="236" spans="1:5" ht="30" customHeight="1" x14ac:dyDescent="0.3">
      <c r="A236" s="16" t="s">
        <v>649</v>
      </c>
      <c r="B236" s="15">
        <v>3</v>
      </c>
      <c r="C236" s="26" t="s">
        <v>657</v>
      </c>
      <c r="D236" s="16" t="s">
        <v>658</v>
      </c>
      <c r="E236" s="73">
        <v>10000000</v>
      </c>
    </row>
    <row r="237" spans="1:5" ht="30" customHeight="1" x14ac:dyDescent="0.3">
      <c r="A237" s="48" t="s">
        <v>4</v>
      </c>
      <c r="B237" s="17">
        <v>4</v>
      </c>
      <c r="C237" s="18" t="s">
        <v>275</v>
      </c>
      <c r="D237" s="17" t="s">
        <v>457</v>
      </c>
      <c r="E237" s="73">
        <v>16000000</v>
      </c>
    </row>
    <row r="238" spans="1:5" ht="30" customHeight="1" x14ac:dyDescent="0.3">
      <c r="A238" s="48" t="s">
        <v>27</v>
      </c>
      <c r="B238" s="17">
        <v>4</v>
      </c>
      <c r="C238" s="18" t="s">
        <v>996</v>
      </c>
      <c r="D238" s="17" t="s">
        <v>457</v>
      </c>
      <c r="E238" s="73">
        <v>9000000</v>
      </c>
    </row>
    <row r="239" spans="1:5" ht="30" customHeight="1" x14ac:dyDescent="0.3">
      <c r="A239" s="48" t="s">
        <v>22</v>
      </c>
      <c r="B239" s="17">
        <v>4</v>
      </c>
      <c r="C239" s="18" t="s">
        <v>397</v>
      </c>
      <c r="D239" s="17" t="s">
        <v>462</v>
      </c>
      <c r="E239" s="73">
        <v>290000000</v>
      </c>
    </row>
    <row r="240" spans="1:5" ht="30" customHeight="1" x14ac:dyDescent="0.3">
      <c r="A240" s="48" t="s">
        <v>22</v>
      </c>
      <c r="B240" s="17">
        <v>4</v>
      </c>
      <c r="C240" s="18" t="s">
        <v>398</v>
      </c>
      <c r="D240" s="17" t="s">
        <v>462</v>
      </c>
      <c r="E240" s="73">
        <v>22000000</v>
      </c>
    </row>
    <row r="241" spans="1:5" ht="30" customHeight="1" x14ac:dyDescent="0.3">
      <c r="A241" s="48" t="s">
        <v>22</v>
      </c>
      <c r="B241" s="17">
        <v>4</v>
      </c>
      <c r="C241" s="18" t="s">
        <v>62</v>
      </c>
      <c r="D241" s="17" t="s">
        <v>462</v>
      </c>
      <c r="E241" s="73">
        <v>35000000</v>
      </c>
    </row>
    <row r="242" spans="1:5" ht="30" customHeight="1" x14ac:dyDescent="0.3">
      <c r="A242" s="53" t="s">
        <v>241</v>
      </c>
      <c r="B242" s="17">
        <v>4</v>
      </c>
      <c r="C242" s="18" t="s">
        <v>383</v>
      </c>
      <c r="D242" s="17" t="s">
        <v>462</v>
      </c>
      <c r="E242" s="73">
        <v>86680000</v>
      </c>
    </row>
    <row r="243" spans="1:5" ht="30" customHeight="1" x14ac:dyDescent="0.3">
      <c r="A243" s="48" t="s">
        <v>20</v>
      </c>
      <c r="B243" s="17">
        <v>4</v>
      </c>
      <c r="C243" s="18" t="s">
        <v>52</v>
      </c>
      <c r="D243" s="17" t="s">
        <v>462</v>
      </c>
      <c r="E243" s="73">
        <v>17000000</v>
      </c>
    </row>
    <row r="244" spans="1:5" ht="30" customHeight="1" x14ac:dyDescent="0.3">
      <c r="A244" s="48" t="s">
        <v>20</v>
      </c>
      <c r="B244" s="17">
        <v>4</v>
      </c>
      <c r="C244" s="18" t="s">
        <v>53</v>
      </c>
      <c r="D244" s="17" t="s">
        <v>462</v>
      </c>
      <c r="E244" s="73">
        <v>11000000</v>
      </c>
    </row>
    <row r="245" spans="1:5" ht="30" customHeight="1" x14ac:dyDescent="0.3">
      <c r="A245" s="48" t="s">
        <v>20</v>
      </c>
      <c r="B245" s="17">
        <v>4</v>
      </c>
      <c r="C245" s="18" t="s">
        <v>54</v>
      </c>
      <c r="D245" s="17" t="s">
        <v>462</v>
      </c>
      <c r="E245" s="73">
        <v>3000000</v>
      </c>
    </row>
    <row r="246" spans="1:5" ht="30" customHeight="1" x14ac:dyDescent="0.3">
      <c r="A246" s="48" t="s">
        <v>20</v>
      </c>
      <c r="B246" s="29" t="s">
        <v>254</v>
      </c>
      <c r="C246" s="18" t="s">
        <v>360</v>
      </c>
      <c r="D246" s="17" t="s">
        <v>462</v>
      </c>
      <c r="E246" s="73">
        <v>10000000</v>
      </c>
    </row>
    <row r="247" spans="1:5" ht="30" customHeight="1" x14ac:dyDescent="0.3">
      <c r="A247" s="48" t="s">
        <v>20</v>
      </c>
      <c r="B247" s="29" t="s">
        <v>249</v>
      </c>
      <c r="C247" s="18" t="s">
        <v>374</v>
      </c>
      <c r="D247" s="17" t="s">
        <v>462</v>
      </c>
      <c r="E247" s="73">
        <v>20000000</v>
      </c>
    </row>
    <row r="248" spans="1:5" ht="30" customHeight="1" x14ac:dyDescent="0.3">
      <c r="A248" s="48" t="s">
        <v>30</v>
      </c>
      <c r="B248" s="17">
        <v>4</v>
      </c>
      <c r="C248" s="18" t="s">
        <v>431</v>
      </c>
      <c r="D248" s="17" t="s">
        <v>457</v>
      </c>
      <c r="E248" s="73">
        <v>18500000</v>
      </c>
    </row>
    <row r="249" spans="1:5" ht="30" customHeight="1" x14ac:dyDescent="0.3">
      <c r="A249" s="16" t="s">
        <v>650</v>
      </c>
      <c r="B249" s="15">
        <v>4</v>
      </c>
      <c r="C249" s="26" t="s">
        <v>666</v>
      </c>
      <c r="D249" s="16" t="s">
        <v>667</v>
      </c>
      <c r="E249" s="73">
        <v>15000000</v>
      </c>
    </row>
    <row r="250" spans="1:5" ht="30" customHeight="1" x14ac:dyDescent="0.3">
      <c r="A250" s="16" t="s">
        <v>650</v>
      </c>
      <c r="B250" s="15">
        <v>4</v>
      </c>
      <c r="C250" s="26" t="s">
        <v>669</v>
      </c>
      <c r="D250" s="16" t="s">
        <v>670</v>
      </c>
      <c r="E250" s="73">
        <v>2200000</v>
      </c>
    </row>
    <row r="251" spans="1:5" ht="30" customHeight="1" x14ac:dyDescent="0.3">
      <c r="A251" s="48" t="s">
        <v>234</v>
      </c>
      <c r="B251" s="17">
        <v>4</v>
      </c>
      <c r="C251" s="18" t="s">
        <v>293</v>
      </c>
      <c r="D251" s="17" t="s">
        <v>457</v>
      </c>
      <c r="E251" s="73">
        <v>40000000</v>
      </c>
    </row>
    <row r="252" spans="1:5" ht="30" customHeight="1" x14ac:dyDescent="0.3">
      <c r="A252" s="48" t="s">
        <v>800</v>
      </c>
      <c r="B252" s="17">
        <v>4</v>
      </c>
      <c r="C252" s="18" t="s">
        <v>814</v>
      </c>
      <c r="D252" s="17" t="s">
        <v>457</v>
      </c>
      <c r="E252" s="73">
        <v>50000000</v>
      </c>
    </row>
    <row r="253" spans="1:5" ht="30" customHeight="1" x14ac:dyDescent="0.3">
      <c r="A253" s="48" t="s">
        <v>800</v>
      </c>
      <c r="B253" s="17">
        <v>4</v>
      </c>
      <c r="C253" s="18" t="s">
        <v>815</v>
      </c>
      <c r="D253" s="17" t="s">
        <v>457</v>
      </c>
      <c r="E253" s="73">
        <v>80000000</v>
      </c>
    </row>
    <row r="254" spans="1:5" ht="30" customHeight="1" x14ac:dyDescent="0.3">
      <c r="A254" s="48" t="s">
        <v>800</v>
      </c>
      <c r="B254" s="17">
        <v>4</v>
      </c>
      <c r="C254" s="18" t="s">
        <v>816</v>
      </c>
      <c r="D254" s="17" t="s">
        <v>457</v>
      </c>
      <c r="E254" s="73">
        <v>100000000</v>
      </c>
    </row>
    <row r="255" spans="1:5" ht="30" customHeight="1" x14ac:dyDescent="0.3">
      <c r="A255" s="48" t="s">
        <v>800</v>
      </c>
      <c r="B255" s="17">
        <v>4</v>
      </c>
      <c r="C255" s="18" t="s">
        <v>817</v>
      </c>
      <c r="D255" s="17" t="s">
        <v>457</v>
      </c>
      <c r="E255" s="73">
        <v>10000000</v>
      </c>
    </row>
    <row r="256" spans="1:5" ht="30" customHeight="1" x14ac:dyDescent="0.3">
      <c r="A256" s="48" t="s">
        <v>800</v>
      </c>
      <c r="B256" s="17">
        <v>4</v>
      </c>
      <c r="C256" s="18" t="s">
        <v>818</v>
      </c>
      <c r="D256" s="17" t="s">
        <v>457</v>
      </c>
      <c r="E256" s="73">
        <v>5000000</v>
      </c>
    </row>
    <row r="257" spans="1:5" ht="30" customHeight="1" x14ac:dyDescent="0.3">
      <c r="A257" s="48" t="s">
        <v>232</v>
      </c>
      <c r="B257" s="17">
        <v>4</v>
      </c>
      <c r="C257" s="18" t="s">
        <v>258</v>
      </c>
      <c r="D257" s="17" t="s">
        <v>456</v>
      </c>
      <c r="E257" s="73">
        <v>12000000</v>
      </c>
    </row>
    <row r="258" spans="1:5" ht="30" customHeight="1" x14ac:dyDescent="0.3">
      <c r="A258" s="48" t="s">
        <v>232</v>
      </c>
      <c r="B258" s="17">
        <v>4</v>
      </c>
      <c r="C258" s="18" t="s">
        <v>259</v>
      </c>
      <c r="D258" s="17" t="s">
        <v>458</v>
      </c>
      <c r="E258" s="73">
        <v>20000000</v>
      </c>
    </row>
    <row r="259" spans="1:5" ht="30" customHeight="1" x14ac:dyDescent="0.3">
      <c r="A259" s="48" t="s">
        <v>17</v>
      </c>
      <c r="B259" s="17">
        <v>4</v>
      </c>
      <c r="C259" s="18" t="s">
        <v>296</v>
      </c>
      <c r="D259" s="17" t="s">
        <v>457</v>
      </c>
      <c r="E259" s="73">
        <v>7000000</v>
      </c>
    </row>
    <row r="260" spans="1:5" ht="30" customHeight="1" x14ac:dyDescent="0.3">
      <c r="A260" s="48" t="s">
        <v>855</v>
      </c>
      <c r="B260" s="17">
        <v>4</v>
      </c>
      <c r="C260" s="18" t="s">
        <v>873</v>
      </c>
      <c r="D260" s="17" t="s">
        <v>999</v>
      </c>
      <c r="E260" s="73">
        <v>4000000</v>
      </c>
    </row>
    <row r="261" spans="1:5" ht="30" customHeight="1" x14ac:dyDescent="0.3">
      <c r="A261" s="48" t="s">
        <v>4</v>
      </c>
      <c r="B261" s="17">
        <v>5</v>
      </c>
      <c r="C261" s="18" t="s">
        <v>276</v>
      </c>
      <c r="D261" s="17" t="s">
        <v>457</v>
      </c>
      <c r="E261" s="73">
        <v>4500000</v>
      </c>
    </row>
    <row r="262" spans="1:5" ht="30" customHeight="1" x14ac:dyDescent="0.3">
      <c r="A262" s="48" t="s">
        <v>31</v>
      </c>
      <c r="B262" s="17">
        <v>5</v>
      </c>
      <c r="C262" s="18" t="s">
        <v>446</v>
      </c>
      <c r="D262" s="17" t="s">
        <v>457</v>
      </c>
      <c r="E262" s="73">
        <v>20000000</v>
      </c>
    </row>
    <row r="263" spans="1:5" ht="30" customHeight="1" x14ac:dyDescent="0.3">
      <c r="A263" s="53" t="s">
        <v>241</v>
      </c>
      <c r="B263" s="17">
        <v>5</v>
      </c>
      <c r="C263" s="18" t="s">
        <v>384</v>
      </c>
      <c r="D263" s="17" t="s">
        <v>462</v>
      </c>
      <c r="E263" s="73">
        <v>72380000</v>
      </c>
    </row>
    <row r="264" spans="1:5" ht="30" customHeight="1" x14ac:dyDescent="0.3">
      <c r="A264" s="53" t="s">
        <v>241</v>
      </c>
      <c r="B264" s="27">
        <v>5</v>
      </c>
      <c r="C264" s="28" t="s">
        <v>274</v>
      </c>
      <c r="D264" s="17" t="s">
        <v>462</v>
      </c>
      <c r="E264" s="73">
        <v>66000000</v>
      </c>
    </row>
    <row r="265" spans="1:5" ht="30" customHeight="1" x14ac:dyDescent="0.3">
      <c r="A265" s="48" t="s">
        <v>20</v>
      </c>
      <c r="B265" s="17">
        <v>5</v>
      </c>
      <c r="C265" s="18" t="s">
        <v>980</v>
      </c>
      <c r="D265" s="17" t="s">
        <v>462</v>
      </c>
      <c r="E265" s="73">
        <v>100000000</v>
      </c>
    </row>
    <row r="266" spans="1:5" ht="30" customHeight="1" x14ac:dyDescent="0.3">
      <c r="A266" s="48" t="s">
        <v>19</v>
      </c>
      <c r="B266" s="17">
        <v>5</v>
      </c>
      <c r="C266" s="18" t="s">
        <v>351</v>
      </c>
      <c r="D266" s="17" t="s">
        <v>462</v>
      </c>
      <c r="E266" s="73">
        <v>2500000</v>
      </c>
    </row>
    <row r="267" spans="1:5" ht="30" customHeight="1" x14ac:dyDescent="0.3">
      <c r="A267" s="48" t="s">
        <v>232</v>
      </c>
      <c r="B267" s="17">
        <v>5</v>
      </c>
      <c r="C267" s="18" t="s">
        <v>258</v>
      </c>
      <c r="D267" s="17" t="s">
        <v>456</v>
      </c>
      <c r="E267" s="73">
        <v>12000000</v>
      </c>
    </row>
    <row r="268" spans="1:5" ht="30" customHeight="1" x14ac:dyDescent="0.3">
      <c r="A268" s="48" t="s">
        <v>22</v>
      </c>
      <c r="B268" s="17">
        <v>6</v>
      </c>
      <c r="C268" s="18" t="s">
        <v>396</v>
      </c>
      <c r="D268" s="17" t="s">
        <v>462</v>
      </c>
      <c r="E268" s="73">
        <v>33800000</v>
      </c>
    </row>
    <row r="269" spans="1:5" ht="30" customHeight="1" x14ac:dyDescent="0.3">
      <c r="A269" s="53" t="s">
        <v>241</v>
      </c>
      <c r="B269" s="17">
        <v>6</v>
      </c>
      <c r="C269" s="18" t="s">
        <v>385</v>
      </c>
      <c r="D269" s="17" t="s">
        <v>462</v>
      </c>
      <c r="E269" s="73">
        <v>34980000</v>
      </c>
    </row>
    <row r="270" spans="1:5" ht="30" customHeight="1" x14ac:dyDescent="0.3">
      <c r="A270" s="53" t="s">
        <v>241</v>
      </c>
      <c r="B270" s="27">
        <v>6</v>
      </c>
      <c r="C270" s="28" t="s">
        <v>386</v>
      </c>
      <c r="D270" s="17" t="s">
        <v>462</v>
      </c>
      <c r="E270" s="73">
        <v>66000000</v>
      </c>
    </row>
    <row r="271" spans="1:5" ht="30" customHeight="1" x14ac:dyDescent="0.3">
      <c r="A271" s="16" t="s">
        <v>654</v>
      </c>
      <c r="B271" s="15">
        <v>6</v>
      </c>
      <c r="C271" s="22" t="s">
        <v>690</v>
      </c>
      <c r="D271" s="15" t="s">
        <v>691</v>
      </c>
      <c r="E271" s="73">
        <v>10000000</v>
      </c>
    </row>
    <row r="272" spans="1:5" ht="30" customHeight="1" x14ac:dyDescent="0.3">
      <c r="A272" s="48" t="s">
        <v>20</v>
      </c>
      <c r="B272" s="17">
        <v>6</v>
      </c>
      <c r="C272" s="18" t="s">
        <v>59</v>
      </c>
      <c r="D272" s="17" t="s">
        <v>462</v>
      </c>
      <c r="E272" s="73">
        <v>12000000</v>
      </c>
    </row>
    <row r="273" spans="1:5" ht="30" customHeight="1" x14ac:dyDescent="0.3">
      <c r="A273" s="16" t="s">
        <v>650</v>
      </c>
      <c r="B273" s="15">
        <v>6</v>
      </c>
      <c r="C273" s="26" t="s">
        <v>671</v>
      </c>
      <c r="D273" s="16" t="s">
        <v>672</v>
      </c>
      <c r="E273" s="73">
        <v>2100000</v>
      </c>
    </row>
    <row r="274" spans="1:5" ht="30" customHeight="1" x14ac:dyDescent="0.3">
      <c r="A274" s="48" t="s">
        <v>232</v>
      </c>
      <c r="B274" s="17">
        <v>6</v>
      </c>
      <c r="C274" s="18" t="s">
        <v>258</v>
      </c>
      <c r="D274" s="17" t="s">
        <v>456</v>
      </c>
      <c r="E274" s="73">
        <v>12000000</v>
      </c>
    </row>
    <row r="275" spans="1:5" ht="30" customHeight="1" x14ac:dyDescent="0.3">
      <c r="A275" s="48" t="s">
        <v>232</v>
      </c>
      <c r="B275" s="17">
        <v>6</v>
      </c>
      <c r="C275" s="18" t="s">
        <v>259</v>
      </c>
      <c r="D275" s="17" t="s">
        <v>458</v>
      </c>
      <c r="E275" s="73">
        <v>20000000</v>
      </c>
    </row>
    <row r="276" spans="1:5" ht="30" customHeight="1" x14ac:dyDescent="0.3">
      <c r="A276" s="48" t="s">
        <v>18</v>
      </c>
      <c r="B276" s="17">
        <v>6</v>
      </c>
      <c r="C276" s="18" t="s">
        <v>262</v>
      </c>
      <c r="D276" s="17" t="s">
        <v>469</v>
      </c>
      <c r="E276" s="73">
        <v>20000000</v>
      </c>
    </row>
    <row r="277" spans="1:5" ht="30" customHeight="1" x14ac:dyDescent="0.3">
      <c r="A277" s="53" t="s">
        <v>241</v>
      </c>
      <c r="B277" s="17">
        <v>7</v>
      </c>
      <c r="C277" s="18" t="s">
        <v>387</v>
      </c>
      <c r="D277" s="17" t="s">
        <v>462</v>
      </c>
      <c r="E277" s="73">
        <v>70290000</v>
      </c>
    </row>
    <row r="278" spans="1:5" ht="30" customHeight="1" x14ac:dyDescent="0.3">
      <c r="A278" s="53" t="s">
        <v>241</v>
      </c>
      <c r="B278" s="17">
        <v>7</v>
      </c>
      <c r="C278" s="18" t="s">
        <v>388</v>
      </c>
      <c r="D278" s="17" t="s">
        <v>462</v>
      </c>
      <c r="E278" s="73">
        <v>63000000</v>
      </c>
    </row>
    <row r="279" spans="1:5" ht="30" customHeight="1" x14ac:dyDescent="0.3">
      <c r="A279" s="53" t="s">
        <v>241</v>
      </c>
      <c r="B279" s="17">
        <v>7</v>
      </c>
      <c r="C279" s="18" t="s">
        <v>389</v>
      </c>
      <c r="D279" s="17" t="s">
        <v>462</v>
      </c>
      <c r="E279" s="73">
        <v>91000000</v>
      </c>
    </row>
    <row r="280" spans="1:5" ht="30" customHeight="1" x14ac:dyDescent="0.3">
      <c r="A280" s="48" t="s">
        <v>20</v>
      </c>
      <c r="B280" s="17">
        <v>7</v>
      </c>
      <c r="C280" s="18" t="s">
        <v>60</v>
      </c>
      <c r="D280" s="17" t="s">
        <v>462</v>
      </c>
      <c r="E280" s="73">
        <v>600000000</v>
      </c>
    </row>
    <row r="281" spans="1:5" ht="30" customHeight="1" x14ac:dyDescent="0.3">
      <c r="A281" s="48" t="s">
        <v>20</v>
      </c>
      <c r="B281" s="29" t="s">
        <v>247</v>
      </c>
      <c r="C281" s="18" t="s">
        <v>362</v>
      </c>
      <c r="D281" s="17" t="s">
        <v>462</v>
      </c>
      <c r="E281" s="73">
        <v>50000000</v>
      </c>
    </row>
    <row r="282" spans="1:5" ht="30" customHeight="1" x14ac:dyDescent="0.3">
      <c r="A282" s="48" t="s">
        <v>20</v>
      </c>
      <c r="B282" s="17">
        <v>7</v>
      </c>
      <c r="C282" s="18" t="s">
        <v>365</v>
      </c>
      <c r="D282" s="17" t="s">
        <v>462</v>
      </c>
      <c r="E282" s="73">
        <v>150000000</v>
      </c>
    </row>
    <row r="283" spans="1:5" ht="30" customHeight="1" x14ac:dyDescent="0.3">
      <c r="A283" s="48" t="s">
        <v>20</v>
      </c>
      <c r="B283" s="29" t="s">
        <v>247</v>
      </c>
      <c r="C283" s="18" t="s">
        <v>362</v>
      </c>
      <c r="D283" s="17" t="s">
        <v>462</v>
      </c>
      <c r="E283" s="73">
        <v>50000000</v>
      </c>
    </row>
    <row r="284" spans="1:5" ht="30" customHeight="1" x14ac:dyDescent="0.3">
      <c r="A284" s="48" t="s">
        <v>20</v>
      </c>
      <c r="B284" s="29" t="s">
        <v>256</v>
      </c>
      <c r="C284" s="18" t="s">
        <v>375</v>
      </c>
      <c r="D284" s="17" t="s">
        <v>462</v>
      </c>
      <c r="E284" s="73">
        <v>20000000</v>
      </c>
    </row>
    <row r="285" spans="1:5" ht="30" customHeight="1" x14ac:dyDescent="0.3">
      <c r="A285" s="48" t="s">
        <v>232</v>
      </c>
      <c r="B285" s="17">
        <v>7</v>
      </c>
      <c r="C285" s="18" t="s">
        <v>258</v>
      </c>
      <c r="D285" s="17" t="s">
        <v>456</v>
      </c>
      <c r="E285" s="73">
        <v>12000000</v>
      </c>
    </row>
    <row r="286" spans="1:5" ht="30" customHeight="1" x14ac:dyDescent="0.3">
      <c r="A286" s="48" t="s">
        <v>922</v>
      </c>
      <c r="B286" s="17">
        <v>7</v>
      </c>
      <c r="C286" s="18" t="s">
        <v>260</v>
      </c>
      <c r="D286" s="17" t="s">
        <v>461</v>
      </c>
      <c r="E286" s="73">
        <v>19000000</v>
      </c>
    </row>
    <row r="287" spans="1:5" ht="30" customHeight="1" x14ac:dyDescent="0.3">
      <c r="A287" s="48" t="s">
        <v>855</v>
      </c>
      <c r="B287" s="17">
        <v>7</v>
      </c>
      <c r="C287" s="18" t="s">
        <v>874</v>
      </c>
      <c r="D287" s="40" t="s">
        <v>878</v>
      </c>
      <c r="E287" s="73">
        <v>71610000</v>
      </c>
    </row>
    <row r="288" spans="1:5" ht="30" customHeight="1" x14ac:dyDescent="0.3">
      <c r="A288" s="48" t="s">
        <v>855</v>
      </c>
      <c r="B288" s="17">
        <v>7</v>
      </c>
      <c r="C288" s="18" t="s">
        <v>875</v>
      </c>
      <c r="D288" s="41" t="s">
        <v>879</v>
      </c>
      <c r="E288" s="73">
        <v>85910000</v>
      </c>
    </row>
    <row r="289" spans="1:5" ht="30" customHeight="1" x14ac:dyDescent="0.3">
      <c r="A289" s="48" t="s">
        <v>855</v>
      </c>
      <c r="B289" s="17">
        <v>7</v>
      </c>
      <c r="C289" s="18" t="s">
        <v>863</v>
      </c>
      <c r="D289" s="40" t="s">
        <v>880</v>
      </c>
      <c r="E289" s="73">
        <v>42350000</v>
      </c>
    </row>
    <row r="290" spans="1:5" ht="30" customHeight="1" x14ac:dyDescent="0.3">
      <c r="A290" s="48" t="s">
        <v>855</v>
      </c>
      <c r="B290" s="17">
        <v>7</v>
      </c>
      <c r="C290" s="18" t="s">
        <v>876</v>
      </c>
      <c r="D290" s="41" t="s">
        <v>881</v>
      </c>
      <c r="E290" s="73">
        <v>27940000</v>
      </c>
    </row>
    <row r="291" spans="1:5" ht="30" customHeight="1" x14ac:dyDescent="0.3">
      <c r="A291" s="48" t="s">
        <v>855</v>
      </c>
      <c r="B291" s="17">
        <v>7</v>
      </c>
      <c r="C291" s="18" t="s">
        <v>877</v>
      </c>
      <c r="D291" s="41" t="s">
        <v>882</v>
      </c>
      <c r="E291" s="73">
        <v>41910000</v>
      </c>
    </row>
    <row r="292" spans="1:5" ht="30" customHeight="1" x14ac:dyDescent="0.3">
      <c r="A292" s="48" t="s">
        <v>31</v>
      </c>
      <c r="B292" s="17">
        <v>8</v>
      </c>
      <c r="C292" s="18" t="s">
        <v>447</v>
      </c>
      <c r="D292" s="17" t="s">
        <v>457</v>
      </c>
      <c r="E292" s="73">
        <v>18000000</v>
      </c>
    </row>
    <row r="293" spans="1:5" ht="30" customHeight="1" x14ac:dyDescent="0.3">
      <c r="A293" s="53" t="s">
        <v>241</v>
      </c>
      <c r="B293" s="17">
        <v>8</v>
      </c>
      <c r="C293" s="18" t="s">
        <v>390</v>
      </c>
      <c r="D293" s="17" t="s">
        <v>462</v>
      </c>
      <c r="E293" s="73">
        <v>47520000</v>
      </c>
    </row>
    <row r="294" spans="1:5" ht="30" customHeight="1" x14ac:dyDescent="0.3">
      <c r="A294" s="48" t="s">
        <v>20</v>
      </c>
      <c r="B294" s="17">
        <v>8</v>
      </c>
      <c r="C294" s="18" t="s">
        <v>52</v>
      </c>
      <c r="D294" s="17" t="s">
        <v>462</v>
      </c>
      <c r="E294" s="73">
        <v>17000000</v>
      </c>
    </row>
    <row r="295" spans="1:5" ht="30" customHeight="1" x14ac:dyDescent="0.3">
      <c r="A295" s="48" t="s">
        <v>20</v>
      </c>
      <c r="B295" s="17">
        <v>8</v>
      </c>
      <c r="C295" s="18" t="s">
        <v>53</v>
      </c>
      <c r="D295" s="17" t="s">
        <v>462</v>
      </c>
      <c r="E295" s="73">
        <v>11000000</v>
      </c>
    </row>
    <row r="296" spans="1:5" ht="30" customHeight="1" x14ac:dyDescent="0.3">
      <c r="A296" s="48" t="s">
        <v>20</v>
      </c>
      <c r="B296" s="17">
        <v>8</v>
      </c>
      <c r="C296" s="18" t="s">
        <v>54</v>
      </c>
      <c r="D296" s="17" t="s">
        <v>462</v>
      </c>
      <c r="E296" s="73">
        <v>3000000</v>
      </c>
    </row>
    <row r="297" spans="1:5" ht="30" customHeight="1" x14ac:dyDescent="0.3">
      <c r="A297" s="48" t="s">
        <v>20</v>
      </c>
      <c r="B297" s="17">
        <v>8</v>
      </c>
      <c r="C297" s="18" t="s">
        <v>58</v>
      </c>
      <c r="D297" s="17" t="s">
        <v>462</v>
      </c>
      <c r="E297" s="73">
        <v>20000000</v>
      </c>
    </row>
    <row r="298" spans="1:5" ht="30" customHeight="1" x14ac:dyDescent="0.3">
      <c r="A298" s="48" t="s">
        <v>232</v>
      </c>
      <c r="B298" s="17">
        <v>8</v>
      </c>
      <c r="C298" s="18" t="s">
        <v>258</v>
      </c>
      <c r="D298" s="17" t="s">
        <v>456</v>
      </c>
      <c r="E298" s="73">
        <v>12000000</v>
      </c>
    </row>
    <row r="299" spans="1:5" ht="30" customHeight="1" x14ac:dyDescent="0.3">
      <c r="A299" s="48" t="s">
        <v>17</v>
      </c>
      <c r="B299" s="17">
        <v>8</v>
      </c>
      <c r="C299" s="18" t="s">
        <v>294</v>
      </c>
      <c r="D299" s="17" t="s">
        <v>457</v>
      </c>
      <c r="E299" s="73">
        <v>97000000</v>
      </c>
    </row>
    <row r="300" spans="1:5" ht="30" customHeight="1" x14ac:dyDescent="0.3">
      <c r="A300" s="48" t="s">
        <v>18</v>
      </c>
      <c r="B300" s="17">
        <v>8</v>
      </c>
      <c r="C300" s="18" t="s">
        <v>317</v>
      </c>
      <c r="D300" s="17" t="s">
        <v>457</v>
      </c>
      <c r="E300" s="73">
        <v>20000000</v>
      </c>
    </row>
    <row r="301" spans="1:5" ht="30" customHeight="1" x14ac:dyDescent="0.3">
      <c r="A301" s="48" t="s">
        <v>243</v>
      </c>
      <c r="B301" s="17">
        <v>8</v>
      </c>
      <c r="C301" s="18" t="s">
        <v>422</v>
      </c>
      <c r="D301" s="17" t="s">
        <v>457</v>
      </c>
      <c r="E301" s="73">
        <v>500000000</v>
      </c>
    </row>
    <row r="302" spans="1:5" ht="30" customHeight="1" x14ac:dyDescent="0.3">
      <c r="A302" s="48" t="s">
        <v>27</v>
      </c>
      <c r="B302" s="17">
        <v>9</v>
      </c>
      <c r="C302" s="18" t="s">
        <v>997</v>
      </c>
      <c r="D302" s="17" t="s">
        <v>457</v>
      </c>
      <c r="E302" s="73">
        <v>20000000</v>
      </c>
    </row>
    <row r="303" spans="1:5" ht="30" customHeight="1" x14ac:dyDescent="0.3">
      <c r="A303" s="48" t="s">
        <v>31</v>
      </c>
      <c r="B303" s="17">
        <v>9</v>
      </c>
      <c r="C303" s="18" t="s">
        <v>448</v>
      </c>
      <c r="D303" s="17" t="s">
        <v>457</v>
      </c>
      <c r="E303" s="73">
        <v>20000000</v>
      </c>
    </row>
    <row r="304" spans="1:5" ht="30" customHeight="1" x14ac:dyDescent="0.3">
      <c r="A304" s="48" t="s">
        <v>22</v>
      </c>
      <c r="B304" s="17">
        <v>9</v>
      </c>
      <c r="C304" s="18" t="s">
        <v>393</v>
      </c>
      <c r="D304" s="17" t="s">
        <v>462</v>
      </c>
      <c r="E304" s="73">
        <v>30000000</v>
      </c>
    </row>
    <row r="305" spans="1:5" ht="30" customHeight="1" x14ac:dyDescent="0.3">
      <c r="A305" s="48" t="s">
        <v>22</v>
      </c>
      <c r="B305" s="17">
        <v>9</v>
      </c>
      <c r="C305" s="18" t="s">
        <v>398</v>
      </c>
      <c r="D305" s="17" t="s">
        <v>462</v>
      </c>
      <c r="E305" s="73">
        <v>890000000</v>
      </c>
    </row>
    <row r="306" spans="1:5" ht="30" customHeight="1" x14ac:dyDescent="0.3">
      <c r="A306" s="53" t="s">
        <v>241</v>
      </c>
      <c r="B306" s="21">
        <v>9</v>
      </c>
      <c r="C306" s="24" t="s">
        <v>391</v>
      </c>
      <c r="D306" s="17" t="s">
        <v>462</v>
      </c>
      <c r="E306" s="73">
        <v>21560000</v>
      </c>
    </row>
    <row r="307" spans="1:5" ht="30" customHeight="1" x14ac:dyDescent="0.3">
      <c r="A307" s="48" t="s">
        <v>20</v>
      </c>
      <c r="B307" s="17">
        <v>9</v>
      </c>
      <c r="C307" s="18" t="s">
        <v>55</v>
      </c>
      <c r="D307" s="17" t="s">
        <v>462</v>
      </c>
      <c r="E307" s="73">
        <v>17000000</v>
      </c>
    </row>
    <row r="308" spans="1:5" ht="30" customHeight="1" x14ac:dyDescent="0.3">
      <c r="A308" s="48" t="s">
        <v>20</v>
      </c>
      <c r="B308" s="17">
        <v>9</v>
      </c>
      <c r="C308" s="18" t="s">
        <v>56</v>
      </c>
      <c r="D308" s="17" t="s">
        <v>462</v>
      </c>
      <c r="E308" s="73">
        <v>11000000</v>
      </c>
    </row>
    <row r="309" spans="1:5" ht="30" customHeight="1" x14ac:dyDescent="0.3">
      <c r="A309" s="48" t="s">
        <v>20</v>
      </c>
      <c r="B309" s="17">
        <v>9</v>
      </c>
      <c r="C309" s="18" t="s">
        <v>57</v>
      </c>
      <c r="D309" s="17" t="s">
        <v>462</v>
      </c>
      <c r="E309" s="73">
        <v>3000000</v>
      </c>
    </row>
    <row r="310" spans="1:5" ht="30" customHeight="1" x14ac:dyDescent="0.3">
      <c r="A310" s="48" t="s">
        <v>9</v>
      </c>
      <c r="B310" s="17">
        <v>9</v>
      </c>
      <c r="C310" s="18" t="s">
        <v>349</v>
      </c>
      <c r="D310" s="17" t="s">
        <v>462</v>
      </c>
      <c r="E310" s="73">
        <v>3740000</v>
      </c>
    </row>
    <row r="311" spans="1:5" ht="30" customHeight="1" x14ac:dyDescent="0.3">
      <c r="A311" s="48" t="s">
        <v>232</v>
      </c>
      <c r="B311" s="17">
        <v>9</v>
      </c>
      <c r="C311" s="18" t="s">
        <v>258</v>
      </c>
      <c r="D311" s="17" t="s">
        <v>456</v>
      </c>
      <c r="E311" s="73">
        <v>12000000</v>
      </c>
    </row>
    <row r="312" spans="1:5" ht="30" customHeight="1" x14ac:dyDescent="0.3">
      <c r="A312" s="48" t="s">
        <v>232</v>
      </c>
      <c r="B312" s="17">
        <v>9</v>
      </c>
      <c r="C312" s="18" t="s">
        <v>259</v>
      </c>
      <c r="D312" s="17" t="s">
        <v>460</v>
      </c>
      <c r="E312" s="73">
        <v>20000000</v>
      </c>
    </row>
    <row r="313" spans="1:5" ht="30" customHeight="1" x14ac:dyDescent="0.3">
      <c r="A313" s="48" t="s">
        <v>18</v>
      </c>
      <c r="B313" s="17">
        <v>9</v>
      </c>
      <c r="C313" s="18" t="s">
        <v>262</v>
      </c>
      <c r="D313" s="17" t="s">
        <v>470</v>
      </c>
      <c r="E313" s="73">
        <v>20000000</v>
      </c>
    </row>
    <row r="314" spans="1:5" ht="30" customHeight="1" x14ac:dyDescent="0.3">
      <c r="A314" s="48" t="s">
        <v>22</v>
      </c>
      <c r="B314" s="17">
        <v>10</v>
      </c>
      <c r="C314" s="18" t="s">
        <v>397</v>
      </c>
      <c r="D314" s="17" t="s">
        <v>462</v>
      </c>
      <c r="E314" s="73">
        <v>300000000</v>
      </c>
    </row>
    <row r="315" spans="1:5" ht="30" customHeight="1" x14ac:dyDescent="0.3">
      <c r="A315" s="53" t="s">
        <v>241</v>
      </c>
      <c r="B315" s="21">
        <v>10</v>
      </c>
      <c r="C315" s="24" t="s">
        <v>392</v>
      </c>
      <c r="D315" s="17" t="s">
        <v>462</v>
      </c>
      <c r="E315" s="73">
        <v>58850000</v>
      </c>
    </row>
    <row r="316" spans="1:5" ht="30" customHeight="1" x14ac:dyDescent="0.3">
      <c r="A316" s="48" t="s">
        <v>232</v>
      </c>
      <c r="B316" s="17">
        <v>10</v>
      </c>
      <c r="C316" s="18" t="s">
        <v>258</v>
      </c>
      <c r="D316" s="17" t="s">
        <v>456</v>
      </c>
      <c r="E316" s="73">
        <v>12000000</v>
      </c>
    </row>
    <row r="317" spans="1:5" ht="30" customHeight="1" x14ac:dyDescent="0.3">
      <c r="A317" s="48" t="s">
        <v>18</v>
      </c>
      <c r="B317" s="17">
        <v>10</v>
      </c>
      <c r="C317" s="18" t="s">
        <v>261</v>
      </c>
      <c r="D317" s="17" t="s">
        <v>469</v>
      </c>
      <c r="E317" s="73">
        <v>20000000</v>
      </c>
    </row>
    <row r="318" spans="1:5" ht="30" customHeight="1" x14ac:dyDescent="0.3">
      <c r="A318" s="48" t="s">
        <v>20</v>
      </c>
      <c r="B318" s="17">
        <v>11</v>
      </c>
      <c r="C318" s="18" t="s">
        <v>52</v>
      </c>
      <c r="D318" s="17" t="s">
        <v>462</v>
      </c>
      <c r="E318" s="73">
        <v>17000000</v>
      </c>
    </row>
    <row r="319" spans="1:5" ht="30" customHeight="1" x14ac:dyDescent="0.3">
      <c r="A319" s="48" t="s">
        <v>20</v>
      </c>
      <c r="B319" s="17">
        <v>11</v>
      </c>
      <c r="C319" s="18" t="s">
        <v>53</v>
      </c>
      <c r="D319" s="17" t="s">
        <v>462</v>
      </c>
      <c r="E319" s="73">
        <v>11000000</v>
      </c>
    </row>
    <row r="320" spans="1:5" ht="30" customHeight="1" x14ac:dyDescent="0.3">
      <c r="A320" s="48" t="s">
        <v>20</v>
      </c>
      <c r="B320" s="17">
        <v>11</v>
      </c>
      <c r="C320" s="18" t="s">
        <v>54</v>
      </c>
      <c r="D320" s="17" t="s">
        <v>462</v>
      </c>
      <c r="E320" s="73">
        <v>3000000</v>
      </c>
    </row>
    <row r="321" spans="1:5" ht="30" customHeight="1" x14ac:dyDescent="0.3">
      <c r="A321" s="48" t="s">
        <v>695</v>
      </c>
      <c r="B321" s="17">
        <v>11</v>
      </c>
      <c r="C321" s="18" t="s">
        <v>762</v>
      </c>
      <c r="D321" s="17" t="s">
        <v>764</v>
      </c>
      <c r="E321" s="73">
        <v>367200000</v>
      </c>
    </row>
    <row r="322" spans="1:5" ht="30" customHeight="1" x14ac:dyDescent="0.3">
      <c r="A322" s="48" t="s">
        <v>232</v>
      </c>
      <c r="B322" s="17">
        <v>11</v>
      </c>
      <c r="C322" s="18" t="s">
        <v>258</v>
      </c>
      <c r="D322" s="17" t="s">
        <v>456</v>
      </c>
      <c r="E322" s="73">
        <v>12000000</v>
      </c>
    </row>
    <row r="323" spans="1:5" ht="30" customHeight="1" x14ac:dyDescent="0.3">
      <c r="A323" s="48" t="s">
        <v>17</v>
      </c>
      <c r="B323" s="17">
        <v>11</v>
      </c>
      <c r="C323" s="18" t="s">
        <v>295</v>
      </c>
      <c r="D323" s="17" t="s">
        <v>457</v>
      </c>
      <c r="E323" s="73" t="s">
        <v>475</v>
      </c>
    </row>
    <row r="324" spans="1:5" ht="30" customHeight="1" x14ac:dyDescent="0.3">
      <c r="A324" s="48" t="s">
        <v>4</v>
      </c>
      <c r="B324" s="17">
        <v>12</v>
      </c>
      <c r="C324" s="18" t="s">
        <v>277</v>
      </c>
      <c r="D324" s="17" t="s">
        <v>457</v>
      </c>
      <c r="E324" s="73">
        <v>44200000</v>
      </c>
    </row>
    <row r="325" spans="1:5" ht="30" customHeight="1" x14ac:dyDescent="0.3">
      <c r="A325" s="16" t="s">
        <v>652</v>
      </c>
      <c r="B325" s="15">
        <v>12</v>
      </c>
      <c r="C325" s="22" t="s">
        <v>680</v>
      </c>
      <c r="D325" s="16" t="s">
        <v>692</v>
      </c>
      <c r="E325" s="73">
        <v>4000000</v>
      </c>
    </row>
    <row r="326" spans="1:5" ht="30" customHeight="1" x14ac:dyDescent="0.3">
      <c r="A326" s="16" t="s">
        <v>652</v>
      </c>
      <c r="B326" s="15">
        <v>12</v>
      </c>
      <c r="C326" s="26" t="s">
        <v>681</v>
      </c>
      <c r="D326" s="16" t="s">
        <v>693</v>
      </c>
      <c r="E326" s="73">
        <v>1750000</v>
      </c>
    </row>
    <row r="327" spans="1:5" ht="30" customHeight="1" x14ac:dyDescent="0.3">
      <c r="A327" s="16" t="s">
        <v>930</v>
      </c>
      <c r="B327" s="15">
        <v>12</v>
      </c>
      <c r="C327" s="22" t="s">
        <v>931</v>
      </c>
      <c r="D327" s="16" t="s">
        <v>932</v>
      </c>
      <c r="E327" s="73">
        <v>2000000</v>
      </c>
    </row>
    <row r="328" spans="1:5" ht="30" customHeight="1" x14ac:dyDescent="0.3">
      <c r="A328" s="48" t="s">
        <v>740</v>
      </c>
      <c r="B328" s="17">
        <v>12</v>
      </c>
      <c r="C328" s="18" t="s">
        <v>741</v>
      </c>
      <c r="D328" s="17" t="s">
        <v>764</v>
      </c>
      <c r="E328" s="73">
        <v>16331000</v>
      </c>
    </row>
    <row r="329" spans="1:5" ht="30" customHeight="1" x14ac:dyDescent="0.3">
      <c r="A329" s="48" t="s">
        <v>740</v>
      </c>
      <c r="B329" s="17">
        <v>12</v>
      </c>
      <c r="C329" s="18" t="s">
        <v>742</v>
      </c>
      <c r="D329" s="17" t="s">
        <v>764</v>
      </c>
      <c r="E329" s="73">
        <v>6949000</v>
      </c>
    </row>
    <row r="330" spans="1:5" ht="30" customHeight="1" x14ac:dyDescent="0.3">
      <c r="A330" s="48" t="s">
        <v>740</v>
      </c>
      <c r="B330" s="17">
        <v>12</v>
      </c>
      <c r="C330" s="18" t="s">
        <v>743</v>
      </c>
      <c r="D330" s="17" t="s">
        <v>764</v>
      </c>
      <c r="E330" s="73">
        <v>10285242</v>
      </c>
    </row>
    <row r="331" spans="1:5" ht="30" customHeight="1" x14ac:dyDescent="0.3">
      <c r="A331" s="48" t="s">
        <v>695</v>
      </c>
      <c r="B331" s="17">
        <v>12</v>
      </c>
      <c r="C331" s="18" t="s">
        <v>744</v>
      </c>
      <c r="D331" s="17" t="s">
        <v>764</v>
      </c>
      <c r="E331" s="73">
        <v>7512000</v>
      </c>
    </row>
    <row r="332" spans="1:5" ht="30" customHeight="1" x14ac:dyDescent="0.3">
      <c r="A332" s="48" t="s">
        <v>740</v>
      </c>
      <c r="B332" s="17">
        <v>12</v>
      </c>
      <c r="C332" s="18" t="s">
        <v>745</v>
      </c>
      <c r="D332" s="17" t="s">
        <v>764</v>
      </c>
      <c r="E332" s="73">
        <v>2977000</v>
      </c>
    </row>
    <row r="333" spans="1:5" ht="30" customHeight="1" x14ac:dyDescent="0.3">
      <c r="A333" s="48" t="s">
        <v>740</v>
      </c>
      <c r="B333" s="17">
        <v>12</v>
      </c>
      <c r="C333" s="18" t="s">
        <v>746</v>
      </c>
      <c r="D333" s="17" t="s">
        <v>764</v>
      </c>
      <c r="E333" s="73">
        <v>14974000</v>
      </c>
    </row>
    <row r="334" spans="1:5" ht="30" customHeight="1" x14ac:dyDescent="0.3">
      <c r="A334" s="48" t="s">
        <v>695</v>
      </c>
      <c r="B334" s="17">
        <v>12</v>
      </c>
      <c r="C334" s="18" t="s">
        <v>747</v>
      </c>
      <c r="D334" s="17" t="s">
        <v>764</v>
      </c>
      <c r="E334" s="73">
        <v>4705000</v>
      </c>
    </row>
    <row r="335" spans="1:5" ht="30" customHeight="1" x14ac:dyDescent="0.3">
      <c r="A335" s="48" t="s">
        <v>695</v>
      </c>
      <c r="B335" s="17">
        <v>12</v>
      </c>
      <c r="C335" s="18" t="s">
        <v>748</v>
      </c>
      <c r="D335" s="17" t="s">
        <v>765</v>
      </c>
      <c r="E335" s="73">
        <v>8054000</v>
      </c>
    </row>
    <row r="336" spans="1:5" ht="30" customHeight="1" x14ac:dyDescent="0.3">
      <c r="A336" s="48" t="s">
        <v>695</v>
      </c>
      <c r="B336" s="17">
        <v>12</v>
      </c>
      <c r="C336" s="18" t="s">
        <v>749</v>
      </c>
      <c r="D336" s="17" t="s">
        <v>766</v>
      </c>
      <c r="E336" s="73">
        <v>7634000</v>
      </c>
    </row>
    <row r="337" spans="1:5" ht="30" customHeight="1" x14ac:dyDescent="0.3">
      <c r="A337" s="48" t="s">
        <v>695</v>
      </c>
      <c r="B337" s="17">
        <v>12</v>
      </c>
      <c r="C337" s="18" t="s">
        <v>750</v>
      </c>
      <c r="D337" s="17" t="s">
        <v>766</v>
      </c>
      <c r="E337" s="73">
        <v>8322000</v>
      </c>
    </row>
    <row r="338" spans="1:5" ht="30" customHeight="1" x14ac:dyDescent="0.3">
      <c r="A338" s="48" t="s">
        <v>695</v>
      </c>
      <c r="B338" s="17">
        <v>12</v>
      </c>
      <c r="C338" s="18" t="s">
        <v>751</v>
      </c>
      <c r="D338" s="17" t="s">
        <v>766</v>
      </c>
      <c r="E338" s="73">
        <v>7810000</v>
      </c>
    </row>
    <row r="339" spans="1:5" ht="30" customHeight="1" x14ac:dyDescent="0.3">
      <c r="A339" s="48" t="s">
        <v>695</v>
      </c>
      <c r="B339" s="17">
        <v>12</v>
      </c>
      <c r="C339" s="18" t="s">
        <v>752</v>
      </c>
      <c r="D339" s="17" t="s">
        <v>766</v>
      </c>
      <c r="E339" s="73">
        <v>2898000</v>
      </c>
    </row>
    <row r="340" spans="1:5" ht="30" customHeight="1" x14ac:dyDescent="0.3">
      <c r="A340" s="48" t="s">
        <v>695</v>
      </c>
      <c r="B340" s="17">
        <v>12</v>
      </c>
      <c r="C340" s="18" t="s">
        <v>753</v>
      </c>
      <c r="D340" s="17" t="s">
        <v>766</v>
      </c>
      <c r="E340" s="73">
        <v>165882000</v>
      </c>
    </row>
    <row r="341" spans="1:5" ht="30" customHeight="1" x14ac:dyDescent="0.3">
      <c r="A341" s="48" t="s">
        <v>695</v>
      </c>
      <c r="B341" s="17">
        <v>12</v>
      </c>
      <c r="C341" s="18" t="s">
        <v>974</v>
      </c>
      <c r="D341" s="17" t="s">
        <v>766</v>
      </c>
      <c r="E341" s="73">
        <v>14400000</v>
      </c>
    </row>
    <row r="342" spans="1:5" ht="30" customHeight="1" x14ac:dyDescent="0.3">
      <c r="A342" s="48" t="s">
        <v>695</v>
      </c>
      <c r="B342" s="17">
        <v>12</v>
      </c>
      <c r="C342" s="18" t="s">
        <v>755</v>
      </c>
      <c r="D342" s="17" t="s">
        <v>766</v>
      </c>
      <c r="E342" s="73">
        <v>246983000</v>
      </c>
    </row>
    <row r="343" spans="1:5" ht="30" customHeight="1" x14ac:dyDescent="0.3">
      <c r="A343" s="48" t="s">
        <v>695</v>
      </c>
      <c r="B343" s="17">
        <v>12</v>
      </c>
      <c r="C343" s="18" t="s">
        <v>756</v>
      </c>
      <c r="D343" s="17" t="s">
        <v>766</v>
      </c>
      <c r="E343" s="73">
        <v>36806000</v>
      </c>
    </row>
    <row r="344" spans="1:5" ht="30" customHeight="1" x14ac:dyDescent="0.3">
      <c r="A344" s="48" t="s">
        <v>695</v>
      </c>
      <c r="B344" s="17">
        <v>12</v>
      </c>
      <c r="C344" s="18" t="s">
        <v>757</v>
      </c>
      <c r="D344" s="17" t="s">
        <v>767</v>
      </c>
      <c r="E344" s="73">
        <v>11393000</v>
      </c>
    </row>
    <row r="345" spans="1:5" ht="30" customHeight="1" x14ac:dyDescent="0.3">
      <c r="A345" s="48" t="s">
        <v>695</v>
      </c>
      <c r="B345" s="17">
        <v>12</v>
      </c>
      <c r="C345" s="18" t="s">
        <v>758</v>
      </c>
      <c r="D345" s="17" t="s">
        <v>768</v>
      </c>
      <c r="E345" s="73">
        <v>16841000</v>
      </c>
    </row>
    <row r="346" spans="1:5" ht="30" customHeight="1" x14ac:dyDescent="0.3">
      <c r="A346" s="48" t="s">
        <v>695</v>
      </c>
      <c r="B346" s="17">
        <v>12</v>
      </c>
      <c r="C346" s="18" t="s">
        <v>759</v>
      </c>
      <c r="D346" s="17" t="s">
        <v>764</v>
      </c>
      <c r="E346" s="73">
        <v>4950000</v>
      </c>
    </row>
    <row r="347" spans="1:5" ht="30" customHeight="1" x14ac:dyDescent="0.3">
      <c r="A347" s="48" t="s">
        <v>695</v>
      </c>
      <c r="B347" s="17">
        <v>12</v>
      </c>
      <c r="C347" s="18" t="s">
        <v>760</v>
      </c>
      <c r="D347" s="17" t="s">
        <v>764</v>
      </c>
      <c r="E347" s="73">
        <v>8500000</v>
      </c>
    </row>
    <row r="348" spans="1:5" ht="30" customHeight="1" x14ac:dyDescent="0.3">
      <c r="A348" s="48" t="s">
        <v>695</v>
      </c>
      <c r="B348" s="17">
        <v>12</v>
      </c>
      <c r="C348" s="18" t="s">
        <v>761</v>
      </c>
      <c r="D348" s="17" t="s">
        <v>764</v>
      </c>
      <c r="E348" s="73">
        <v>12000000</v>
      </c>
    </row>
    <row r="349" spans="1:5" ht="30" customHeight="1" x14ac:dyDescent="0.3">
      <c r="A349" s="48" t="s">
        <v>9</v>
      </c>
      <c r="B349" s="17">
        <v>12</v>
      </c>
      <c r="C349" s="18" t="s">
        <v>335</v>
      </c>
      <c r="D349" s="17" t="s">
        <v>462</v>
      </c>
      <c r="E349" s="73">
        <v>8400000</v>
      </c>
    </row>
    <row r="350" spans="1:5" ht="30" customHeight="1" x14ac:dyDescent="0.3">
      <c r="A350" s="48" t="s">
        <v>9</v>
      </c>
      <c r="B350" s="17">
        <v>12</v>
      </c>
      <c r="C350" s="18" t="s">
        <v>336</v>
      </c>
      <c r="D350" s="17" t="s">
        <v>462</v>
      </c>
      <c r="E350" s="73">
        <v>2845560</v>
      </c>
    </row>
    <row r="351" spans="1:5" ht="30" customHeight="1" x14ac:dyDescent="0.3">
      <c r="A351" s="48" t="s">
        <v>9</v>
      </c>
      <c r="B351" s="17">
        <v>12</v>
      </c>
      <c r="C351" s="18" t="s">
        <v>337</v>
      </c>
      <c r="D351" s="17" t="s">
        <v>462</v>
      </c>
      <c r="E351" s="73">
        <v>4300560</v>
      </c>
    </row>
    <row r="352" spans="1:5" ht="30" customHeight="1" x14ac:dyDescent="0.3">
      <c r="A352" s="48" t="s">
        <v>9</v>
      </c>
      <c r="B352" s="17">
        <v>12</v>
      </c>
      <c r="C352" s="18" t="s">
        <v>338</v>
      </c>
      <c r="D352" s="17" t="s">
        <v>462</v>
      </c>
      <c r="E352" s="73">
        <v>9525000</v>
      </c>
    </row>
    <row r="353" spans="1:5" ht="30" customHeight="1" x14ac:dyDescent="0.3">
      <c r="A353" s="48" t="s">
        <v>9</v>
      </c>
      <c r="B353" s="17">
        <v>12</v>
      </c>
      <c r="C353" s="18" t="s">
        <v>339</v>
      </c>
      <c r="D353" s="17" t="s">
        <v>462</v>
      </c>
      <c r="E353" s="73">
        <v>5362000</v>
      </c>
    </row>
    <row r="354" spans="1:5" ht="30" customHeight="1" x14ac:dyDescent="0.3">
      <c r="A354" s="48" t="s">
        <v>9</v>
      </c>
      <c r="B354" s="17">
        <v>12</v>
      </c>
      <c r="C354" s="18" t="s">
        <v>340</v>
      </c>
      <c r="D354" s="17" t="s">
        <v>462</v>
      </c>
      <c r="E354" s="73">
        <v>4551960</v>
      </c>
    </row>
    <row r="355" spans="1:5" ht="30" customHeight="1" x14ac:dyDescent="0.3">
      <c r="A355" s="48" t="s">
        <v>9</v>
      </c>
      <c r="B355" s="17">
        <v>12</v>
      </c>
      <c r="C355" s="18" t="s">
        <v>341</v>
      </c>
      <c r="D355" s="17" t="s">
        <v>462</v>
      </c>
      <c r="E355" s="73">
        <v>19118000</v>
      </c>
    </row>
    <row r="356" spans="1:5" ht="30" customHeight="1" x14ac:dyDescent="0.3">
      <c r="A356" s="48" t="s">
        <v>9</v>
      </c>
      <c r="B356" s="17">
        <v>12</v>
      </c>
      <c r="C356" s="18" t="s">
        <v>342</v>
      </c>
      <c r="D356" s="17" t="s">
        <v>462</v>
      </c>
      <c r="E356" s="73">
        <v>5493000</v>
      </c>
    </row>
    <row r="357" spans="1:5" ht="30" customHeight="1" x14ac:dyDescent="0.3">
      <c r="A357" s="48" t="s">
        <v>9</v>
      </c>
      <c r="B357" s="17">
        <v>12</v>
      </c>
      <c r="C357" s="18" t="s">
        <v>343</v>
      </c>
      <c r="D357" s="17" t="s">
        <v>462</v>
      </c>
      <c r="E357" s="73">
        <v>2886000</v>
      </c>
    </row>
    <row r="358" spans="1:5" ht="30" customHeight="1" x14ac:dyDescent="0.3">
      <c r="A358" s="48" t="s">
        <v>9</v>
      </c>
      <c r="B358" s="17">
        <v>12</v>
      </c>
      <c r="C358" s="18" t="s">
        <v>344</v>
      </c>
      <c r="D358" s="17" t="s">
        <v>462</v>
      </c>
      <c r="E358" s="73">
        <v>2844000</v>
      </c>
    </row>
    <row r="359" spans="1:5" ht="30" customHeight="1" x14ac:dyDescent="0.3">
      <c r="A359" s="48" t="s">
        <v>9</v>
      </c>
      <c r="B359" s="17">
        <v>12</v>
      </c>
      <c r="C359" s="18" t="s">
        <v>345</v>
      </c>
      <c r="D359" s="17" t="s">
        <v>462</v>
      </c>
      <c r="E359" s="73">
        <v>113010000</v>
      </c>
    </row>
    <row r="360" spans="1:5" ht="30" customHeight="1" x14ac:dyDescent="0.3">
      <c r="A360" s="48" t="s">
        <v>9</v>
      </c>
      <c r="B360" s="17">
        <v>12</v>
      </c>
      <c r="C360" s="18" t="s">
        <v>346</v>
      </c>
      <c r="D360" s="17" t="s">
        <v>462</v>
      </c>
      <c r="E360" s="73">
        <v>2767490</v>
      </c>
    </row>
    <row r="361" spans="1:5" ht="30" customHeight="1" x14ac:dyDescent="0.3">
      <c r="A361" s="48" t="s">
        <v>232</v>
      </c>
      <c r="B361" s="17">
        <v>12</v>
      </c>
      <c r="C361" s="18" t="s">
        <v>258</v>
      </c>
      <c r="D361" s="17" t="s">
        <v>456</v>
      </c>
      <c r="E361" s="73">
        <v>12000000</v>
      </c>
    </row>
    <row r="362" spans="1:5" ht="30" customHeight="1" x14ac:dyDescent="0.3">
      <c r="A362" s="48" t="s">
        <v>18</v>
      </c>
      <c r="B362" s="17">
        <v>12</v>
      </c>
      <c r="C362" s="18" t="s">
        <v>318</v>
      </c>
      <c r="D362" s="19" t="s">
        <v>778</v>
      </c>
      <c r="E362" s="73">
        <v>270369000</v>
      </c>
    </row>
    <row r="363" spans="1:5" ht="30" customHeight="1" x14ac:dyDescent="0.3">
      <c r="A363" s="48" t="s">
        <v>30</v>
      </c>
      <c r="B363" s="17" t="s">
        <v>257</v>
      </c>
      <c r="C363" s="18" t="s">
        <v>432</v>
      </c>
      <c r="D363" s="17" t="s">
        <v>457</v>
      </c>
      <c r="E363" s="73">
        <v>20000000</v>
      </c>
    </row>
    <row r="364" spans="1:5" ht="30" customHeight="1" x14ac:dyDescent="0.3"/>
    <row r="365" spans="1:5" ht="30" customHeight="1" x14ac:dyDescent="0.3"/>
  </sheetData>
  <sortState ref="A4:E363">
    <sortCondition ref="B4:B363"/>
    <sortCondition ref="A4:A363"/>
  </sortState>
  <mergeCells count="1">
    <mergeCell ref="A1:E1"/>
  </mergeCells>
  <phoneticPr fontId="12" type="noConversion"/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페이지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3"/>
  <sheetViews>
    <sheetView tabSelected="1" workbookViewId="0">
      <selection sqref="A1:E1"/>
    </sheetView>
  </sheetViews>
  <sheetFormatPr defaultRowHeight="16.5" x14ac:dyDescent="0.3"/>
  <cols>
    <col min="1" max="1" width="10.875" style="5" customWidth="1"/>
    <col min="2" max="2" width="7.375" style="5" customWidth="1"/>
    <col min="3" max="3" width="41" style="10" customWidth="1"/>
    <col min="4" max="4" width="17.75" style="6" customWidth="1"/>
    <col min="5" max="5" width="12" style="11" customWidth="1"/>
    <col min="6" max="16384" width="9" style="1"/>
  </cols>
  <sheetData>
    <row r="1" spans="1:5" s="12" customFormat="1" ht="28.5" customHeight="1" x14ac:dyDescent="0.3">
      <c r="A1" s="60" t="s">
        <v>1361</v>
      </c>
      <c r="B1" s="60"/>
      <c r="C1" s="60"/>
      <c r="D1" s="60"/>
      <c r="E1" s="60"/>
    </row>
    <row r="2" spans="1:5" s="12" customFormat="1" ht="16.5" customHeight="1" x14ac:dyDescent="0.3">
      <c r="A2" s="61"/>
      <c r="B2" s="62"/>
      <c r="C2" s="63"/>
      <c r="D2" s="64"/>
      <c r="E2" s="65"/>
    </row>
    <row r="3" spans="1:5" s="12" customFormat="1" ht="30.75" customHeight="1" x14ac:dyDescent="0.3">
      <c r="A3" s="45" t="s">
        <v>0</v>
      </c>
      <c r="B3" s="45" t="s">
        <v>993</v>
      </c>
      <c r="C3" s="54" t="s">
        <v>1</v>
      </c>
      <c r="D3" s="55" t="s">
        <v>148</v>
      </c>
      <c r="E3" s="55" t="s">
        <v>3</v>
      </c>
    </row>
    <row r="4" spans="1:5" s="12" customFormat="1" ht="30" customHeight="1" x14ac:dyDescent="0.3">
      <c r="A4" s="48" t="s">
        <v>4</v>
      </c>
      <c r="B4" s="17">
        <v>1</v>
      </c>
      <c r="C4" s="35" t="s">
        <v>954</v>
      </c>
      <c r="D4" s="19" t="s">
        <v>209</v>
      </c>
      <c r="E4" s="73">
        <v>4200000</v>
      </c>
    </row>
    <row r="5" spans="1:5" s="12" customFormat="1" ht="30" customHeight="1" x14ac:dyDescent="0.3">
      <c r="A5" s="48" t="s">
        <v>22</v>
      </c>
      <c r="B5" s="17">
        <v>1</v>
      </c>
      <c r="C5" s="35" t="s">
        <v>93</v>
      </c>
      <c r="D5" s="19" t="s">
        <v>166</v>
      </c>
      <c r="E5" s="73">
        <v>32230000</v>
      </c>
    </row>
    <row r="6" spans="1:5" s="12" customFormat="1" ht="30" customHeight="1" x14ac:dyDescent="0.3">
      <c r="A6" s="48" t="s">
        <v>26</v>
      </c>
      <c r="B6" s="17">
        <v>1</v>
      </c>
      <c r="C6" s="35" t="s">
        <v>101</v>
      </c>
      <c r="D6" s="19" t="s">
        <v>226</v>
      </c>
      <c r="E6" s="73">
        <v>5900000</v>
      </c>
    </row>
    <row r="7" spans="1:5" s="12" customFormat="1" ht="30" customHeight="1" x14ac:dyDescent="0.3">
      <c r="A7" s="48" t="s">
        <v>26</v>
      </c>
      <c r="B7" s="17">
        <v>1</v>
      </c>
      <c r="C7" s="35" t="s">
        <v>102</v>
      </c>
      <c r="D7" s="19" t="s">
        <v>227</v>
      </c>
      <c r="E7" s="73">
        <v>40000000</v>
      </c>
    </row>
    <row r="8" spans="1:5" s="12" customFormat="1" ht="30" customHeight="1" x14ac:dyDescent="0.3">
      <c r="A8" s="48" t="s">
        <v>26</v>
      </c>
      <c r="B8" s="17">
        <v>1</v>
      </c>
      <c r="C8" s="35" t="s">
        <v>103</v>
      </c>
      <c r="D8" s="19" t="s">
        <v>157</v>
      </c>
      <c r="E8" s="73">
        <v>3000000</v>
      </c>
    </row>
    <row r="9" spans="1:5" s="12" customFormat="1" ht="30" customHeight="1" x14ac:dyDescent="0.3">
      <c r="A9" s="48" t="s">
        <v>26</v>
      </c>
      <c r="B9" s="17">
        <v>1</v>
      </c>
      <c r="C9" s="35" t="s">
        <v>64</v>
      </c>
      <c r="D9" s="19" t="s">
        <v>149</v>
      </c>
      <c r="E9" s="73">
        <v>2315000</v>
      </c>
    </row>
    <row r="10" spans="1:5" s="12" customFormat="1" ht="30" customHeight="1" x14ac:dyDescent="0.3">
      <c r="A10" s="48" t="s">
        <v>26</v>
      </c>
      <c r="B10" s="17">
        <v>1</v>
      </c>
      <c r="C10" s="35" t="s">
        <v>104</v>
      </c>
      <c r="D10" s="19" t="s">
        <v>228</v>
      </c>
      <c r="E10" s="73">
        <v>6300000</v>
      </c>
    </row>
    <row r="11" spans="1:5" s="12" customFormat="1" ht="30" customHeight="1" x14ac:dyDescent="0.3">
      <c r="A11" s="48" t="s">
        <v>26</v>
      </c>
      <c r="B11" s="17">
        <v>1</v>
      </c>
      <c r="C11" s="35" t="s">
        <v>105</v>
      </c>
      <c r="D11" s="19" t="s">
        <v>149</v>
      </c>
      <c r="E11" s="73">
        <v>2500000</v>
      </c>
    </row>
    <row r="12" spans="1:5" s="12" customFormat="1" ht="30" customHeight="1" x14ac:dyDescent="0.3">
      <c r="A12" s="48" t="s">
        <v>26</v>
      </c>
      <c r="B12" s="17">
        <v>1</v>
      </c>
      <c r="C12" s="35" t="s">
        <v>938</v>
      </c>
      <c r="D12" s="19" t="s">
        <v>229</v>
      </c>
      <c r="E12" s="73">
        <v>5060000</v>
      </c>
    </row>
    <row r="13" spans="1:5" s="12" customFormat="1" ht="30" customHeight="1" x14ac:dyDescent="0.3">
      <c r="A13" s="48" t="s">
        <v>26</v>
      </c>
      <c r="B13" s="17">
        <v>1</v>
      </c>
      <c r="C13" s="35" t="s">
        <v>107</v>
      </c>
      <c r="D13" s="19" t="s">
        <v>230</v>
      </c>
      <c r="E13" s="73">
        <v>18000000</v>
      </c>
    </row>
    <row r="14" spans="1:5" s="12" customFormat="1" ht="30" customHeight="1" x14ac:dyDescent="0.3">
      <c r="A14" s="48" t="s">
        <v>26</v>
      </c>
      <c r="B14" s="17">
        <v>1</v>
      </c>
      <c r="C14" s="35" t="s">
        <v>111</v>
      </c>
      <c r="D14" s="19" t="s">
        <v>230</v>
      </c>
      <c r="E14" s="73">
        <v>17000000</v>
      </c>
    </row>
    <row r="15" spans="1:5" ht="30" customHeight="1" x14ac:dyDescent="0.3">
      <c r="A15" s="48" t="s">
        <v>26</v>
      </c>
      <c r="B15" s="17">
        <v>1</v>
      </c>
      <c r="C15" s="35" t="s">
        <v>113</v>
      </c>
      <c r="D15" s="19" t="s">
        <v>230</v>
      </c>
      <c r="E15" s="73">
        <v>20000000</v>
      </c>
    </row>
    <row r="16" spans="1:5" ht="30" customHeight="1" x14ac:dyDescent="0.3">
      <c r="A16" s="48" t="s">
        <v>26</v>
      </c>
      <c r="B16" s="17">
        <v>1</v>
      </c>
      <c r="C16" s="35" t="s">
        <v>114</v>
      </c>
      <c r="D16" s="19" t="s">
        <v>230</v>
      </c>
      <c r="E16" s="73">
        <v>15000000</v>
      </c>
    </row>
    <row r="17" spans="1:5" ht="30" customHeight="1" x14ac:dyDescent="0.3">
      <c r="A17" s="48" t="s">
        <v>26</v>
      </c>
      <c r="B17" s="17">
        <v>1</v>
      </c>
      <c r="C17" s="35" t="s">
        <v>116</v>
      </c>
      <c r="D17" s="19" t="s">
        <v>230</v>
      </c>
      <c r="E17" s="73">
        <v>20000000</v>
      </c>
    </row>
    <row r="18" spans="1:5" ht="30" customHeight="1" x14ac:dyDescent="0.3">
      <c r="A18" s="48" t="s">
        <v>26</v>
      </c>
      <c r="B18" s="17">
        <v>1</v>
      </c>
      <c r="C18" s="35" t="s">
        <v>117</v>
      </c>
      <c r="D18" s="19" t="s">
        <v>230</v>
      </c>
      <c r="E18" s="73">
        <v>15000000</v>
      </c>
    </row>
    <row r="19" spans="1:5" ht="30" customHeight="1" x14ac:dyDescent="0.3">
      <c r="A19" s="48" t="s">
        <v>26</v>
      </c>
      <c r="B19" s="17">
        <v>1</v>
      </c>
      <c r="C19" s="35" t="s">
        <v>66</v>
      </c>
      <c r="D19" s="19" t="s">
        <v>230</v>
      </c>
      <c r="E19" s="73">
        <v>15000000</v>
      </c>
    </row>
    <row r="20" spans="1:5" ht="30" customHeight="1" x14ac:dyDescent="0.3">
      <c r="A20" s="48" t="s">
        <v>26</v>
      </c>
      <c r="B20" s="17">
        <v>1</v>
      </c>
      <c r="C20" s="35" t="s">
        <v>120</v>
      </c>
      <c r="D20" s="19" t="s">
        <v>230</v>
      </c>
      <c r="E20" s="73">
        <v>20000000</v>
      </c>
    </row>
    <row r="21" spans="1:5" ht="30" customHeight="1" x14ac:dyDescent="0.3">
      <c r="A21" s="48" t="s">
        <v>26</v>
      </c>
      <c r="B21" s="17">
        <v>1</v>
      </c>
      <c r="C21" s="35" t="s">
        <v>123</v>
      </c>
      <c r="D21" s="19" t="s">
        <v>230</v>
      </c>
      <c r="E21" s="73">
        <v>15000000</v>
      </c>
    </row>
    <row r="22" spans="1:5" ht="30" customHeight="1" x14ac:dyDescent="0.3">
      <c r="A22" s="48" t="s">
        <v>26</v>
      </c>
      <c r="B22" s="17">
        <v>1</v>
      </c>
      <c r="C22" s="35" t="s">
        <v>125</v>
      </c>
      <c r="D22" s="19" t="s">
        <v>230</v>
      </c>
      <c r="E22" s="73">
        <v>20000000</v>
      </c>
    </row>
    <row r="23" spans="1:5" ht="30" customHeight="1" x14ac:dyDescent="0.3">
      <c r="A23" s="48" t="s">
        <v>26</v>
      </c>
      <c r="B23" s="17">
        <v>1</v>
      </c>
      <c r="C23" s="35" t="s">
        <v>129</v>
      </c>
      <c r="D23" s="19" t="s">
        <v>230</v>
      </c>
      <c r="E23" s="73">
        <v>15000000</v>
      </c>
    </row>
    <row r="24" spans="1:5" ht="30" customHeight="1" x14ac:dyDescent="0.3">
      <c r="A24" s="48" t="s">
        <v>26</v>
      </c>
      <c r="B24" s="17">
        <v>1</v>
      </c>
      <c r="C24" s="35" t="s">
        <v>131</v>
      </c>
      <c r="D24" s="19" t="s">
        <v>230</v>
      </c>
      <c r="E24" s="73">
        <v>19000000</v>
      </c>
    </row>
    <row r="25" spans="1:5" ht="30" customHeight="1" x14ac:dyDescent="0.3">
      <c r="A25" s="48" t="s">
        <v>26</v>
      </c>
      <c r="B25" s="17">
        <v>1</v>
      </c>
      <c r="C25" s="35" t="s">
        <v>68</v>
      </c>
      <c r="D25" s="19" t="s">
        <v>230</v>
      </c>
      <c r="E25" s="73">
        <v>19000000</v>
      </c>
    </row>
    <row r="26" spans="1:5" ht="30" customHeight="1" x14ac:dyDescent="0.3">
      <c r="A26" s="48" t="s">
        <v>26</v>
      </c>
      <c r="B26" s="17">
        <v>1</v>
      </c>
      <c r="C26" s="35" t="s">
        <v>132</v>
      </c>
      <c r="D26" s="19" t="s">
        <v>230</v>
      </c>
      <c r="E26" s="73">
        <v>15500000</v>
      </c>
    </row>
    <row r="27" spans="1:5" ht="30" customHeight="1" x14ac:dyDescent="0.3">
      <c r="A27" s="48" t="s">
        <v>890</v>
      </c>
      <c r="B27" s="17">
        <v>1</v>
      </c>
      <c r="C27" s="39" t="s">
        <v>900</v>
      </c>
      <c r="D27" s="19" t="s">
        <v>901</v>
      </c>
      <c r="E27" s="73">
        <v>10000000</v>
      </c>
    </row>
    <row r="28" spans="1:5" ht="30" customHeight="1" x14ac:dyDescent="0.3">
      <c r="A28" s="48" t="s">
        <v>23</v>
      </c>
      <c r="B28" s="17">
        <v>1</v>
      </c>
      <c r="C28" s="35" t="s">
        <v>94</v>
      </c>
      <c r="D28" s="19" t="s">
        <v>222</v>
      </c>
      <c r="E28" s="73">
        <v>100000000</v>
      </c>
    </row>
    <row r="29" spans="1:5" ht="30" customHeight="1" x14ac:dyDescent="0.3">
      <c r="A29" s="48" t="s">
        <v>23</v>
      </c>
      <c r="B29" s="17">
        <v>1</v>
      </c>
      <c r="C29" s="35" t="s">
        <v>95</v>
      </c>
      <c r="D29" s="19" t="s">
        <v>223</v>
      </c>
      <c r="E29" s="73">
        <v>72000000</v>
      </c>
    </row>
    <row r="30" spans="1:5" ht="30" customHeight="1" x14ac:dyDescent="0.3">
      <c r="A30" s="48" t="s">
        <v>23</v>
      </c>
      <c r="B30" s="17">
        <v>1</v>
      </c>
      <c r="C30" s="35" t="s">
        <v>96</v>
      </c>
      <c r="D30" s="19" t="s">
        <v>224</v>
      </c>
      <c r="E30" s="73">
        <v>4000000</v>
      </c>
    </row>
    <row r="31" spans="1:5" ht="30" customHeight="1" x14ac:dyDescent="0.3">
      <c r="A31" s="48" t="s">
        <v>23</v>
      </c>
      <c r="B31" s="17">
        <v>1</v>
      </c>
      <c r="C31" s="35" t="s">
        <v>97</v>
      </c>
      <c r="D31" s="19" t="s">
        <v>225</v>
      </c>
      <c r="E31" s="73">
        <v>11200000</v>
      </c>
    </row>
    <row r="32" spans="1:5" ht="30" customHeight="1" x14ac:dyDescent="0.3">
      <c r="A32" s="48" t="s">
        <v>790</v>
      </c>
      <c r="B32" s="17">
        <v>1</v>
      </c>
      <c r="C32" s="36" t="s">
        <v>784</v>
      </c>
      <c r="D32" s="25" t="s">
        <v>791</v>
      </c>
      <c r="E32" s="73">
        <v>10000000</v>
      </c>
    </row>
    <row r="33" spans="1:5" ht="30" customHeight="1" x14ac:dyDescent="0.3">
      <c r="A33" s="48" t="s">
        <v>790</v>
      </c>
      <c r="B33" s="17">
        <v>1</v>
      </c>
      <c r="C33" s="36" t="s">
        <v>785</v>
      </c>
      <c r="D33" s="25" t="s">
        <v>793</v>
      </c>
      <c r="E33" s="73">
        <v>15000000</v>
      </c>
    </row>
    <row r="34" spans="1:5" ht="30" customHeight="1" x14ac:dyDescent="0.3">
      <c r="A34" s="48" t="s">
        <v>790</v>
      </c>
      <c r="B34" s="17">
        <v>1</v>
      </c>
      <c r="C34" s="36" t="s">
        <v>786</v>
      </c>
      <c r="D34" s="25" t="s">
        <v>793</v>
      </c>
      <c r="E34" s="73">
        <v>10500000</v>
      </c>
    </row>
    <row r="35" spans="1:5" ht="30" customHeight="1" x14ac:dyDescent="0.3">
      <c r="A35" s="48" t="s">
        <v>790</v>
      </c>
      <c r="B35" s="17">
        <v>1</v>
      </c>
      <c r="C35" s="36" t="s">
        <v>788</v>
      </c>
      <c r="D35" s="25" t="s">
        <v>796</v>
      </c>
      <c r="E35" s="73">
        <v>14000000</v>
      </c>
    </row>
    <row r="36" spans="1:5" ht="30" customHeight="1" x14ac:dyDescent="0.3">
      <c r="A36" s="48" t="s">
        <v>790</v>
      </c>
      <c r="B36" s="17">
        <v>1</v>
      </c>
      <c r="C36" s="36" t="s">
        <v>789</v>
      </c>
      <c r="D36" s="25" t="s">
        <v>792</v>
      </c>
      <c r="E36" s="73">
        <v>20000000</v>
      </c>
    </row>
    <row r="37" spans="1:5" ht="30" customHeight="1" x14ac:dyDescent="0.3">
      <c r="A37" s="48" t="s">
        <v>24</v>
      </c>
      <c r="B37" s="17">
        <v>1</v>
      </c>
      <c r="C37" s="35" t="s">
        <v>98</v>
      </c>
      <c r="D37" s="19" t="s">
        <v>154</v>
      </c>
      <c r="E37" s="73">
        <v>3652000</v>
      </c>
    </row>
    <row r="38" spans="1:5" ht="30" customHeight="1" x14ac:dyDescent="0.3">
      <c r="A38" s="16" t="s">
        <v>641</v>
      </c>
      <c r="B38" s="15">
        <v>1</v>
      </c>
      <c r="C38" s="38" t="s">
        <v>643</v>
      </c>
      <c r="D38" s="15" t="s">
        <v>645</v>
      </c>
      <c r="E38" s="73">
        <v>1000000</v>
      </c>
    </row>
    <row r="39" spans="1:5" ht="30" customHeight="1" x14ac:dyDescent="0.3">
      <c r="A39" s="48" t="s">
        <v>694</v>
      </c>
      <c r="B39" s="17">
        <v>1</v>
      </c>
      <c r="C39" s="35" t="s">
        <v>697</v>
      </c>
      <c r="D39" s="17" t="s">
        <v>724</v>
      </c>
      <c r="E39" s="73">
        <v>32340000</v>
      </c>
    </row>
    <row r="40" spans="1:5" ht="30" customHeight="1" x14ac:dyDescent="0.3">
      <c r="A40" s="48" t="s">
        <v>694</v>
      </c>
      <c r="B40" s="17">
        <v>1</v>
      </c>
      <c r="C40" s="35" t="s">
        <v>698</v>
      </c>
      <c r="D40" s="17" t="s">
        <v>725</v>
      </c>
      <c r="E40" s="73">
        <v>6930000</v>
      </c>
    </row>
    <row r="41" spans="1:5" ht="30" customHeight="1" x14ac:dyDescent="0.3">
      <c r="A41" s="48" t="s">
        <v>694</v>
      </c>
      <c r="B41" s="17">
        <v>1</v>
      </c>
      <c r="C41" s="35" t="s">
        <v>699</v>
      </c>
      <c r="D41" s="17" t="s">
        <v>726</v>
      </c>
      <c r="E41" s="73">
        <v>13722000</v>
      </c>
    </row>
    <row r="42" spans="1:5" ht="30" customHeight="1" x14ac:dyDescent="0.3">
      <c r="A42" s="48" t="s">
        <v>694</v>
      </c>
      <c r="B42" s="17">
        <v>1</v>
      </c>
      <c r="C42" s="35" t="s">
        <v>705</v>
      </c>
      <c r="D42" s="17" t="s">
        <v>731</v>
      </c>
      <c r="E42" s="73">
        <v>52500000</v>
      </c>
    </row>
    <row r="43" spans="1:5" ht="30" customHeight="1" x14ac:dyDescent="0.3">
      <c r="A43" s="48" t="s">
        <v>694</v>
      </c>
      <c r="B43" s="17">
        <v>1</v>
      </c>
      <c r="C43" s="35" t="s">
        <v>706</v>
      </c>
      <c r="D43" s="17" t="s">
        <v>732</v>
      </c>
      <c r="E43" s="73">
        <v>39482058</v>
      </c>
    </row>
    <row r="44" spans="1:5" ht="30" customHeight="1" x14ac:dyDescent="0.3">
      <c r="A44" s="48" t="s">
        <v>694</v>
      </c>
      <c r="B44" s="17">
        <v>1</v>
      </c>
      <c r="C44" s="35" t="s">
        <v>707</v>
      </c>
      <c r="D44" s="17" t="s">
        <v>733</v>
      </c>
      <c r="E44" s="73">
        <v>22574000</v>
      </c>
    </row>
    <row r="45" spans="1:5" ht="30" customHeight="1" x14ac:dyDescent="0.3">
      <c r="A45" s="48" t="s">
        <v>696</v>
      </c>
      <c r="B45" s="17">
        <v>1</v>
      </c>
      <c r="C45" s="35" t="s">
        <v>718</v>
      </c>
      <c r="D45" s="17" t="s">
        <v>731</v>
      </c>
      <c r="E45" s="73">
        <v>3300000</v>
      </c>
    </row>
    <row r="46" spans="1:5" ht="30" customHeight="1" x14ac:dyDescent="0.3">
      <c r="A46" s="48" t="s">
        <v>696</v>
      </c>
      <c r="B46" s="17">
        <v>1</v>
      </c>
      <c r="C46" s="35" t="s">
        <v>720</v>
      </c>
      <c r="D46" s="17" t="s">
        <v>731</v>
      </c>
      <c r="E46" s="73">
        <v>7700000</v>
      </c>
    </row>
    <row r="47" spans="1:5" ht="30" customHeight="1" x14ac:dyDescent="0.3">
      <c r="A47" s="48" t="s">
        <v>696</v>
      </c>
      <c r="B47" s="17">
        <v>1</v>
      </c>
      <c r="C47" s="35" t="s">
        <v>722</v>
      </c>
      <c r="D47" s="17" t="s">
        <v>731</v>
      </c>
      <c r="E47" s="73">
        <v>3740000</v>
      </c>
    </row>
    <row r="48" spans="1:5" ht="30" customHeight="1" x14ac:dyDescent="0.3">
      <c r="A48" s="48" t="s">
        <v>696</v>
      </c>
      <c r="B48" s="17">
        <v>1</v>
      </c>
      <c r="C48" s="35" t="s">
        <v>723</v>
      </c>
      <c r="D48" s="17" t="s">
        <v>731</v>
      </c>
      <c r="E48" s="73">
        <v>11880000</v>
      </c>
    </row>
    <row r="49" spans="1:5" ht="30" customHeight="1" x14ac:dyDescent="0.3">
      <c r="A49" s="48" t="s">
        <v>797</v>
      </c>
      <c r="B49" s="17">
        <v>1</v>
      </c>
      <c r="C49" s="35" t="s">
        <v>798</v>
      </c>
      <c r="D49" s="19" t="s">
        <v>799</v>
      </c>
      <c r="E49" s="73">
        <v>22000000</v>
      </c>
    </row>
    <row r="50" spans="1:5" ht="30" customHeight="1" x14ac:dyDescent="0.3">
      <c r="A50" s="48" t="s">
        <v>886</v>
      </c>
      <c r="B50" s="17">
        <v>1</v>
      </c>
      <c r="C50" s="39" t="s">
        <v>883</v>
      </c>
      <c r="D50" s="19" t="s">
        <v>887</v>
      </c>
      <c r="E50" s="73">
        <v>16720000</v>
      </c>
    </row>
    <row r="51" spans="1:5" ht="30" customHeight="1" x14ac:dyDescent="0.3">
      <c r="A51" s="48" t="s">
        <v>860</v>
      </c>
      <c r="B51" s="17">
        <v>1</v>
      </c>
      <c r="C51" s="35" t="s">
        <v>770</v>
      </c>
      <c r="D51" s="19" t="s">
        <v>777</v>
      </c>
      <c r="E51" s="73">
        <v>1010404000</v>
      </c>
    </row>
    <row r="52" spans="1:5" ht="30" customHeight="1" x14ac:dyDescent="0.3">
      <c r="A52" s="48" t="s">
        <v>860</v>
      </c>
      <c r="B52" s="17">
        <v>1</v>
      </c>
      <c r="C52" s="35" t="s">
        <v>771</v>
      </c>
      <c r="D52" s="19" t="s">
        <v>774</v>
      </c>
      <c r="E52" s="73">
        <v>113850000</v>
      </c>
    </row>
    <row r="53" spans="1:5" ht="30" customHeight="1" x14ac:dyDescent="0.3">
      <c r="A53" s="48" t="s">
        <v>4</v>
      </c>
      <c r="B53" s="17">
        <v>2</v>
      </c>
      <c r="C53" s="35" t="s">
        <v>5</v>
      </c>
      <c r="D53" s="19" t="s">
        <v>207</v>
      </c>
      <c r="E53" s="73">
        <v>15000000</v>
      </c>
    </row>
    <row r="54" spans="1:5" ht="30" customHeight="1" x14ac:dyDescent="0.3">
      <c r="A54" s="48" t="s">
        <v>4</v>
      </c>
      <c r="B54" s="17">
        <v>2</v>
      </c>
      <c r="C54" s="35" t="s">
        <v>72</v>
      </c>
      <c r="D54" s="19" t="s">
        <v>208</v>
      </c>
      <c r="E54" s="73">
        <v>80000000</v>
      </c>
    </row>
    <row r="55" spans="1:5" ht="30" customHeight="1" x14ac:dyDescent="0.3">
      <c r="A55" s="48" t="s">
        <v>26</v>
      </c>
      <c r="B55" s="17">
        <v>2</v>
      </c>
      <c r="C55" s="35" t="s">
        <v>106</v>
      </c>
      <c r="D55" s="19" t="s">
        <v>147</v>
      </c>
      <c r="E55" s="73">
        <v>18000000</v>
      </c>
    </row>
    <row r="56" spans="1:5" s="12" customFormat="1" ht="30" customHeight="1" x14ac:dyDescent="0.3">
      <c r="A56" s="48" t="s">
        <v>927</v>
      </c>
      <c r="B56" s="17">
        <v>2</v>
      </c>
      <c r="C56" s="35" t="s">
        <v>74</v>
      </c>
      <c r="D56" s="19" t="s">
        <v>155</v>
      </c>
      <c r="E56" s="73">
        <v>57200000</v>
      </c>
    </row>
    <row r="57" spans="1:5" s="12" customFormat="1" ht="30" customHeight="1" x14ac:dyDescent="0.3">
      <c r="A57" s="48" t="s">
        <v>927</v>
      </c>
      <c r="B57" s="17">
        <v>2</v>
      </c>
      <c r="C57" s="35" t="s">
        <v>44</v>
      </c>
      <c r="D57" s="19" t="s">
        <v>155</v>
      </c>
      <c r="E57" s="73">
        <v>140000000</v>
      </c>
    </row>
    <row r="58" spans="1:5" s="12" customFormat="1" ht="30" customHeight="1" x14ac:dyDescent="0.3">
      <c r="A58" s="48" t="s">
        <v>927</v>
      </c>
      <c r="B58" s="17">
        <v>2</v>
      </c>
      <c r="C58" s="35" t="s">
        <v>45</v>
      </c>
      <c r="D58" s="19" t="s">
        <v>156</v>
      </c>
      <c r="E58" s="73">
        <v>160000000</v>
      </c>
    </row>
    <row r="59" spans="1:5" s="12" customFormat="1" ht="30" customHeight="1" x14ac:dyDescent="0.3">
      <c r="A59" s="48" t="s">
        <v>927</v>
      </c>
      <c r="B59" s="17">
        <v>2</v>
      </c>
      <c r="C59" s="35" t="s">
        <v>46</v>
      </c>
      <c r="D59" s="19" t="s">
        <v>157</v>
      </c>
      <c r="E59" s="73">
        <v>161700000</v>
      </c>
    </row>
    <row r="60" spans="1:5" s="12" customFormat="1" ht="30" customHeight="1" x14ac:dyDescent="0.3">
      <c r="A60" s="48" t="s">
        <v>927</v>
      </c>
      <c r="B60" s="17">
        <v>2</v>
      </c>
      <c r="C60" s="35" t="s">
        <v>75</v>
      </c>
      <c r="D60" s="19" t="s">
        <v>158</v>
      </c>
      <c r="E60" s="73">
        <v>171000000</v>
      </c>
    </row>
    <row r="61" spans="1:5" s="12" customFormat="1" ht="30" customHeight="1" x14ac:dyDescent="0.3">
      <c r="A61" s="48" t="s">
        <v>927</v>
      </c>
      <c r="B61" s="17">
        <v>2</v>
      </c>
      <c r="C61" s="35" t="s">
        <v>76</v>
      </c>
      <c r="D61" s="19" t="s">
        <v>159</v>
      </c>
      <c r="E61" s="73">
        <v>190000000</v>
      </c>
    </row>
    <row r="62" spans="1:5" s="12" customFormat="1" ht="30" customHeight="1" x14ac:dyDescent="0.3">
      <c r="A62" s="48" t="s">
        <v>890</v>
      </c>
      <c r="B62" s="17">
        <v>2</v>
      </c>
      <c r="C62" s="39" t="s">
        <v>902</v>
      </c>
      <c r="D62" s="19" t="s">
        <v>903</v>
      </c>
      <c r="E62" s="73">
        <v>45000000</v>
      </c>
    </row>
    <row r="63" spans="1:5" s="12" customFormat="1" ht="30" customHeight="1" x14ac:dyDescent="0.3">
      <c r="A63" s="48" t="s">
        <v>28</v>
      </c>
      <c r="B63" s="17">
        <v>2</v>
      </c>
      <c r="C63" s="35" t="s">
        <v>77</v>
      </c>
      <c r="D63" s="19" t="s">
        <v>160</v>
      </c>
      <c r="E63" s="73">
        <v>250000000</v>
      </c>
    </row>
    <row r="64" spans="1:5" s="12" customFormat="1" ht="30" customHeight="1" x14ac:dyDescent="0.3">
      <c r="A64" s="48" t="s">
        <v>28</v>
      </c>
      <c r="B64" s="17">
        <v>2</v>
      </c>
      <c r="C64" s="35" t="s">
        <v>78</v>
      </c>
      <c r="D64" s="19" t="s">
        <v>161</v>
      </c>
      <c r="E64" s="73">
        <v>160000000</v>
      </c>
    </row>
    <row r="65" spans="1:5" s="12" customFormat="1" ht="30" customHeight="1" x14ac:dyDescent="0.3">
      <c r="A65" s="48" t="s">
        <v>28</v>
      </c>
      <c r="B65" s="17">
        <v>2</v>
      </c>
      <c r="C65" s="35" t="s">
        <v>47</v>
      </c>
      <c r="D65" s="19" t="s">
        <v>162</v>
      </c>
      <c r="E65" s="73">
        <v>30000000</v>
      </c>
    </row>
    <row r="66" spans="1:5" s="12" customFormat="1" ht="30" customHeight="1" x14ac:dyDescent="0.3">
      <c r="A66" s="48" t="s">
        <v>28</v>
      </c>
      <c r="B66" s="17">
        <v>2</v>
      </c>
      <c r="C66" s="35" t="s">
        <v>79</v>
      </c>
      <c r="D66" s="19" t="s">
        <v>163</v>
      </c>
      <c r="E66" s="73">
        <v>125000000</v>
      </c>
    </row>
    <row r="67" spans="1:5" s="12" customFormat="1" ht="30" customHeight="1" x14ac:dyDescent="0.3">
      <c r="A67" s="27" t="s">
        <v>21</v>
      </c>
      <c r="B67" s="21">
        <v>2</v>
      </c>
      <c r="C67" s="56" t="s">
        <v>190</v>
      </c>
      <c r="D67" s="57" t="s">
        <v>170</v>
      </c>
      <c r="E67" s="73">
        <v>53000000</v>
      </c>
    </row>
    <row r="68" spans="1:5" s="12" customFormat="1" ht="30" customHeight="1" x14ac:dyDescent="0.3">
      <c r="A68" s="27" t="s">
        <v>21</v>
      </c>
      <c r="B68" s="21">
        <v>2</v>
      </c>
      <c r="C68" s="56" t="s">
        <v>191</v>
      </c>
      <c r="D68" s="57" t="s">
        <v>151</v>
      </c>
      <c r="E68" s="73">
        <v>4000000</v>
      </c>
    </row>
    <row r="69" spans="1:5" s="12" customFormat="1" ht="30" customHeight="1" x14ac:dyDescent="0.3">
      <c r="A69" s="48" t="s">
        <v>790</v>
      </c>
      <c r="B69" s="17">
        <v>2</v>
      </c>
      <c r="C69" s="36" t="s">
        <v>780</v>
      </c>
      <c r="D69" s="25" t="s">
        <v>791</v>
      </c>
      <c r="E69" s="73">
        <v>10000000</v>
      </c>
    </row>
    <row r="70" spans="1:5" s="12" customFormat="1" ht="30" customHeight="1" x14ac:dyDescent="0.3">
      <c r="A70" s="48" t="s">
        <v>830</v>
      </c>
      <c r="B70" s="17">
        <v>2</v>
      </c>
      <c r="C70" s="38" t="s">
        <v>827</v>
      </c>
      <c r="D70" s="19" t="s">
        <v>832</v>
      </c>
      <c r="E70" s="73">
        <v>679000000</v>
      </c>
    </row>
    <row r="71" spans="1:5" s="12" customFormat="1" ht="30" customHeight="1" x14ac:dyDescent="0.3">
      <c r="A71" s="48" t="s">
        <v>30</v>
      </c>
      <c r="B71" s="17">
        <v>2</v>
      </c>
      <c r="C71" s="35" t="s">
        <v>142</v>
      </c>
      <c r="D71" s="19" t="s">
        <v>151</v>
      </c>
      <c r="E71" s="73">
        <v>3190000</v>
      </c>
    </row>
    <row r="72" spans="1:5" s="12" customFormat="1" ht="30" customHeight="1" x14ac:dyDescent="0.3">
      <c r="A72" s="48" t="s">
        <v>19</v>
      </c>
      <c r="B72" s="17">
        <v>2</v>
      </c>
      <c r="C72" s="35" t="s">
        <v>187</v>
      </c>
      <c r="D72" s="19" t="s">
        <v>167</v>
      </c>
      <c r="E72" s="73">
        <v>4000000</v>
      </c>
    </row>
    <row r="73" spans="1:5" s="12" customFormat="1" ht="30" customHeight="1" x14ac:dyDescent="0.3">
      <c r="A73" s="48" t="s">
        <v>694</v>
      </c>
      <c r="B73" s="17">
        <v>2</v>
      </c>
      <c r="C73" s="35" t="s">
        <v>708</v>
      </c>
      <c r="D73" s="17" t="s">
        <v>734</v>
      </c>
      <c r="E73" s="73">
        <v>100032273</v>
      </c>
    </row>
    <row r="74" spans="1:5" s="12" customFormat="1" ht="30" customHeight="1" x14ac:dyDescent="0.3">
      <c r="A74" s="48" t="s">
        <v>694</v>
      </c>
      <c r="B74" s="17">
        <v>2</v>
      </c>
      <c r="C74" s="35" t="s">
        <v>700</v>
      </c>
      <c r="D74" s="17" t="s">
        <v>735</v>
      </c>
      <c r="E74" s="73">
        <v>93000000</v>
      </c>
    </row>
    <row r="75" spans="1:5" s="12" customFormat="1" ht="30" customHeight="1" x14ac:dyDescent="0.3">
      <c r="A75" s="48" t="s">
        <v>694</v>
      </c>
      <c r="B75" s="17">
        <v>2</v>
      </c>
      <c r="C75" s="35" t="s">
        <v>709</v>
      </c>
      <c r="D75" s="17" t="s">
        <v>735</v>
      </c>
      <c r="E75" s="73">
        <v>93000000</v>
      </c>
    </row>
    <row r="76" spans="1:5" s="12" customFormat="1" ht="30" customHeight="1" x14ac:dyDescent="0.3">
      <c r="A76" s="48" t="s">
        <v>694</v>
      </c>
      <c r="B76" s="17">
        <v>2</v>
      </c>
      <c r="C76" s="35" t="s">
        <v>700</v>
      </c>
      <c r="D76" s="17" t="s">
        <v>735</v>
      </c>
      <c r="E76" s="73">
        <v>93000000</v>
      </c>
    </row>
    <row r="77" spans="1:5" s="12" customFormat="1" ht="30" customHeight="1" x14ac:dyDescent="0.3">
      <c r="A77" s="48" t="s">
        <v>694</v>
      </c>
      <c r="B77" s="17">
        <v>2</v>
      </c>
      <c r="C77" s="35" t="s">
        <v>701</v>
      </c>
      <c r="D77" s="17" t="s">
        <v>735</v>
      </c>
      <c r="E77" s="73">
        <v>19800000</v>
      </c>
    </row>
    <row r="78" spans="1:5" s="12" customFormat="1" ht="30" customHeight="1" x14ac:dyDescent="0.3">
      <c r="A78" s="48" t="s">
        <v>695</v>
      </c>
      <c r="B78" s="17">
        <v>2</v>
      </c>
      <c r="C78" s="35" t="s">
        <v>702</v>
      </c>
      <c r="D78" s="17" t="s">
        <v>736</v>
      </c>
      <c r="E78" s="73">
        <v>3190000</v>
      </c>
    </row>
    <row r="79" spans="1:5" s="12" customFormat="1" ht="30" customHeight="1" x14ac:dyDescent="0.3">
      <c r="A79" s="48" t="s">
        <v>694</v>
      </c>
      <c r="B79" s="17">
        <v>2</v>
      </c>
      <c r="C79" s="35" t="s">
        <v>711</v>
      </c>
      <c r="D79" s="17" t="s">
        <v>738</v>
      </c>
      <c r="E79" s="73">
        <v>18260000</v>
      </c>
    </row>
    <row r="80" spans="1:5" s="12" customFormat="1" ht="30" customHeight="1" x14ac:dyDescent="0.3">
      <c r="A80" s="48" t="s">
        <v>694</v>
      </c>
      <c r="B80" s="17">
        <v>2</v>
      </c>
      <c r="C80" s="35" t="s">
        <v>712</v>
      </c>
      <c r="D80" s="17" t="s">
        <v>737</v>
      </c>
      <c r="E80" s="73">
        <v>1727000</v>
      </c>
    </row>
    <row r="81" spans="1:5" s="12" customFormat="1" ht="30" customHeight="1" x14ac:dyDescent="0.3">
      <c r="A81" s="48" t="s">
        <v>696</v>
      </c>
      <c r="B81" s="17">
        <v>2</v>
      </c>
      <c r="C81" s="35" t="s">
        <v>719</v>
      </c>
      <c r="D81" s="17" t="s">
        <v>731</v>
      </c>
      <c r="E81" s="73">
        <v>132000000</v>
      </c>
    </row>
    <row r="82" spans="1:5" s="12" customFormat="1" ht="30" customHeight="1" x14ac:dyDescent="0.3">
      <c r="A82" s="48" t="s">
        <v>696</v>
      </c>
      <c r="B82" s="17">
        <v>2</v>
      </c>
      <c r="C82" s="35" t="s">
        <v>977</v>
      </c>
      <c r="D82" s="17" t="s">
        <v>731</v>
      </c>
      <c r="E82" s="73">
        <v>63000000</v>
      </c>
    </row>
    <row r="83" spans="1:5" s="12" customFormat="1" ht="30" customHeight="1" x14ac:dyDescent="0.3">
      <c r="A83" s="48" t="s">
        <v>696</v>
      </c>
      <c r="B83" s="17">
        <v>2</v>
      </c>
      <c r="C83" s="35" t="s">
        <v>973</v>
      </c>
      <c r="D83" s="17" t="s">
        <v>731</v>
      </c>
      <c r="E83" s="73">
        <v>66000000</v>
      </c>
    </row>
    <row r="84" spans="1:5" s="12" customFormat="1" ht="30" customHeight="1" x14ac:dyDescent="0.3">
      <c r="A84" s="48" t="s">
        <v>696</v>
      </c>
      <c r="B84" s="17">
        <v>2</v>
      </c>
      <c r="C84" s="35" t="s">
        <v>972</v>
      </c>
      <c r="D84" s="17" t="s">
        <v>731</v>
      </c>
      <c r="E84" s="73">
        <v>2000000</v>
      </c>
    </row>
    <row r="85" spans="1:5" s="12" customFormat="1" ht="30" customHeight="1" x14ac:dyDescent="0.3">
      <c r="A85" s="48" t="s">
        <v>696</v>
      </c>
      <c r="B85" s="17">
        <v>2</v>
      </c>
      <c r="C85" s="35" t="s">
        <v>971</v>
      </c>
      <c r="D85" s="17" t="s">
        <v>731</v>
      </c>
      <c r="E85" s="73">
        <v>6000000</v>
      </c>
    </row>
    <row r="86" spans="1:5" s="12" customFormat="1" ht="30" customHeight="1" x14ac:dyDescent="0.3">
      <c r="A86" s="48" t="s">
        <v>9</v>
      </c>
      <c r="B86" s="17">
        <v>2</v>
      </c>
      <c r="C86" s="35" t="s">
        <v>49</v>
      </c>
      <c r="D86" s="19" t="s">
        <v>166</v>
      </c>
      <c r="E86" s="73">
        <v>310680000</v>
      </c>
    </row>
    <row r="87" spans="1:5" s="12" customFormat="1" ht="30" customHeight="1" x14ac:dyDescent="0.3">
      <c r="A87" s="48" t="s">
        <v>9</v>
      </c>
      <c r="B87" s="17">
        <v>2</v>
      </c>
      <c r="C87" s="35" t="s">
        <v>82</v>
      </c>
      <c r="D87" s="19" t="s">
        <v>154</v>
      </c>
      <c r="E87" s="73">
        <v>15000000</v>
      </c>
    </row>
    <row r="88" spans="1:5" s="12" customFormat="1" ht="30" customHeight="1" x14ac:dyDescent="0.3">
      <c r="A88" s="48" t="s">
        <v>9</v>
      </c>
      <c r="B88" s="17">
        <v>2</v>
      </c>
      <c r="C88" s="35" t="s">
        <v>50</v>
      </c>
      <c r="D88" s="19" t="s">
        <v>154</v>
      </c>
      <c r="E88" s="73">
        <v>30000000</v>
      </c>
    </row>
    <row r="89" spans="1:5" s="12" customFormat="1" ht="30" customHeight="1" x14ac:dyDescent="0.3">
      <c r="A89" s="48" t="s">
        <v>9</v>
      </c>
      <c r="B89" s="17">
        <v>2</v>
      </c>
      <c r="C89" s="35" t="s">
        <v>83</v>
      </c>
      <c r="D89" s="19" t="s">
        <v>166</v>
      </c>
      <c r="E89" s="73">
        <v>7505000</v>
      </c>
    </row>
    <row r="90" spans="1:5" s="12" customFormat="1" ht="30" customHeight="1" x14ac:dyDescent="0.3">
      <c r="A90" s="48" t="s">
        <v>9</v>
      </c>
      <c r="B90" s="17">
        <v>2</v>
      </c>
      <c r="C90" s="35" t="s">
        <v>84</v>
      </c>
      <c r="D90" s="19" t="s">
        <v>154</v>
      </c>
      <c r="E90" s="73">
        <v>16000000</v>
      </c>
    </row>
    <row r="91" spans="1:5" s="12" customFormat="1" ht="30" customHeight="1" x14ac:dyDescent="0.3">
      <c r="A91" s="48" t="s">
        <v>17</v>
      </c>
      <c r="B91" s="17">
        <v>2</v>
      </c>
      <c r="C91" s="35" t="s">
        <v>180</v>
      </c>
      <c r="D91" s="19" t="s">
        <v>153</v>
      </c>
      <c r="E91" s="73">
        <v>12000000</v>
      </c>
    </row>
    <row r="92" spans="1:5" s="12" customFormat="1" ht="30" customHeight="1" x14ac:dyDescent="0.3">
      <c r="A92" s="48" t="s">
        <v>860</v>
      </c>
      <c r="B92" s="17">
        <v>2</v>
      </c>
      <c r="C92" s="35" t="s">
        <v>772</v>
      </c>
      <c r="D92" s="19" t="s">
        <v>775</v>
      </c>
      <c r="E92" s="73">
        <v>30250000</v>
      </c>
    </row>
    <row r="93" spans="1:5" s="12" customFormat="1" ht="30" customHeight="1" x14ac:dyDescent="0.3">
      <c r="A93" s="48" t="s">
        <v>860</v>
      </c>
      <c r="B93" s="17">
        <v>2</v>
      </c>
      <c r="C93" s="35" t="s">
        <v>773</v>
      </c>
      <c r="D93" s="19" t="s">
        <v>776</v>
      </c>
      <c r="E93" s="73">
        <v>27500000</v>
      </c>
    </row>
    <row r="94" spans="1:5" s="12" customFormat="1" ht="30" customHeight="1" x14ac:dyDescent="0.3">
      <c r="A94" s="48" t="s">
        <v>27</v>
      </c>
      <c r="B94" s="17">
        <v>3</v>
      </c>
      <c r="C94" s="35" t="s">
        <v>69</v>
      </c>
      <c r="D94" s="19" t="s">
        <v>193</v>
      </c>
      <c r="E94" s="73">
        <v>10000000</v>
      </c>
    </row>
    <row r="95" spans="1:5" s="12" customFormat="1" ht="30" customHeight="1" x14ac:dyDescent="0.3">
      <c r="A95" s="48" t="s">
        <v>27</v>
      </c>
      <c r="B95" s="17">
        <v>3</v>
      </c>
      <c r="C95" s="35" t="s">
        <v>71</v>
      </c>
      <c r="D95" s="19" t="s">
        <v>201</v>
      </c>
      <c r="E95" s="73">
        <v>55000000</v>
      </c>
    </row>
    <row r="96" spans="1:5" s="12" customFormat="1" ht="30" customHeight="1" x14ac:dyDescent="0.3">
      <c r="A96" s="48" t="s">
        <v>4</v>
      </c>
      <c r="B96" s="17">
        <v>3</v>
      </c>
      <c r="C96" s="35" t="s">
        <v>956</v>
      </c>
      <c r="D96" s="19" t="s">
        <v>211</v>
      </c>
      <c r="E96" s="73">
        <v>5000000</v>
      </c>
    </row>
    <row r="97" spans="1:5" s="12" customFormat="1" ht="30" customHeight="1" x14ac:dyDescent="0.3">
      <c r="A97" s="48" t="s">
        <v>4</v>
      </c>
      <c r="B97" s="17">
        <v>3</v>
      </c>
      <c r="C97" s="35" t="s">
        <v>957</v>
      </c>
      <c r="D97" s="19" t="s">
        <v>212</v>
      </c>
      <c r="E97" s="73">
        <v>6000000</v>
      </c>
    </row>
    <row r="98" spans="1:5" s="12" customFormat="1" ht="30" customHeight="1" x14ac:dyDescent="0.3">
      <c r="A98" s="48" t="s">
        <v>22</v>
      </c>
      <c r="B98" s="17">
        <v>3</v>
      </c>
      <c r="C98" s="35" t="s">
        <v>92</v>
      </c>
      <c r="D98" s="19" t="s">
        <v>149</v>
      </c>
      <c r="E98" s="73">
        <v>82000000</v>
      </c>
    </row>
    <row r="99" spans="1:5" s="12" customFormat="1" ht="30" customHeight="1" x14ac:dyDescent="0.3">
      <c r="A99" s="48" t="s">
        <v>26</v>
      </c>
      <c r="B99" s="17">
        <v>3</v>
      </c>
      <c r="C99" s="35" t="s">
        <v>108</v>
      </c>
      <c r="D99" s="19" t="s">
        <v>230</v>
      </c>
      <c r="E99" s="73">
        <v>18000000</v>
      </c>
    </row>
    <row r="100" spans="1:5" s="12" customFormat="1" ht="30" customHeight="1" x14ac:dyDescent="0.3">
      <c r="A100" s="48" t="s">
        <v>26</v>
      </c>
      <c r="B100" s="17">
        <v>3</v>
      </c>
      <c r="C100" s="35" t="s">
        <v>67</v>
      </c>
      <c r="D100" s="19" t="s">
        <v>230</v>
      </c>
      <c r="E100" s="73">
        <v>20000000</v>
      </c>
    </row>
    <row r="101" spans="1:5" s="12" customFormat="1" ht="30" customHeight="1" x14ac:dyDescent="0.3">
      <c r="A101" s="48" t="s">
        <v>26</v>
      </c>
      <c r="B101" s="17">
        <v>3</v>
      </c>
      <c r="C101" s="35" t="s">
        <v>126</v>
      </c>
      <c r="D101" s="19" t="s">
        <v>230</v>
      </c>
      <c r="E101" s="73">
        <v>20000000</v>
      </c>
    </row>
    <row r="102" spans="1:5" s="12" customFormat="1" ht="30" customHeight="1" x14ac:dyDescent="0.3">
      <c r="A102" s="48" t="s">
        <v>28</v>
      </c>
      <c r="B102" s="17">
        <v>3</v>
      </c>
      <c r="C102" s="35" t="s">
        <v>80</v>
      </c>
      <c r="D102" s="19" t="s">
        <v>164</v>
      </c>
      <c r="E102" s="73">
        <v>200000000</v>
      </c>
    </row>
    <row r="103" spans="1:5" s="12" customFormat="1" ht="30" customHeight="1" x14ac:dyDescent="0.3">
      <c r="A103" s="48" t="s">
        <v>28</v>
      </c>
      <c r="B103" s="17">
        <v>3</v>
      </c>
      <c r="C103" s="35" t="s">
        <v>81</v>
      </c>
      <c r="D103" s="19" t="s">
        <v>165</v>
      </c>
      <c r="E103" s="73">
        <v>40000000</v>
      </c>
    </row>
    <row r="104" spans="1:5" s="12" customFormat="1" ht="30" customHeight="1" x14ac:dyDescent="0.3">
      <c r="A104" s="48" t="s">
        <v>790</v>
      </c>
      <c r="B104" s="17">
        <v>3</v>
      </c>
      <c r="C104" s="36" t="s">
        <v>787</v>
      </c>
      <c r="D104" s="25" t="s">
        <v>794</v>
      </c>
      <c r="E104" s="73">
        <v>8820000</v>
      </c>
    </row>
    <row r="105" spans="1:5" s="12" customFormat="1" ht="30" customHeight="1" x14ac:dyDescent="0.3">
      <c r="A105" s="48" t="s">
        <v>790</v>
      </c>
      <c r="B105" s="17">
        <v>3</v>
      </c>
      <c r="C105" s="36" t="s">
        <v>959</v>
      </c>
      <c r="D105" s="25" t="s">
        <v>795</v>
      </c>
      <c r="E105" s="73">
        <v>2400000</v>
      </c>
    </row>
    <row r="106" spans="1:5" s="12" customFormat="1" ht="30" customHeight="1" x14ac:dyDescent="0.3">
      <c r="A106" s="48" t="s">
        <v>830</v>
      </c>
      <c r="B106" s="17">
        <v>3</v>
      </c>
      <c r="C106" s="38" t="s">
        <v>826</v>
      </c>
      <c r="D106" s="19" t="s">
        <v>831</v>
      </c>
      <c r="E106" s="73">
        <v>15000000</v>
      </c>
    </row>
    <row r="107" spans="1:5" s="12" customFormat="1" ht="30" customHeight="1" x14ac:dyDescent="0.3">
      <c r="A107" s="48" t="s">
        <v>830</v>
      </c>
      <c r="B107" s="17">
        <v>3</v>
      </c>
      <c r="C107" s="38" t="s">
        <v>828</v>
      </c>
      <c r="D107" s="19" t="s">
        <v>833</v>
      </c>
      <c r="E107" s="73">
        <v>205000000</v>
      </c>
    </row>
    <row r="108" spans="1:5" s="12" customFormat="1" ht="30" customHeight="1" x14ac:dyDescent="0.3">
      <c r="A108" s="48" t="s">
        <v>696</v>
      </c>
      <c r="B108" s="17">
        <v>3</v>
      </c>
      <c r="C108" s="35" t="s">
        <v>714</v>
      </c>
      <c r="D108" s="17" t="s">
        <v>731</v>
      </c>
      <c r="E108" s="73">
        <v>100000000</v>
      </c>
    </row>
    <row r="109" spans="1:5" s="12" customFormat="1" ht="30" customHeight="1" x14ac:dyDescent="0.3">
      <c r="A109" s="48" t="s">
        <v>696</v>
      </c>
      <c r="B109" s="17">
        <v>3</v>
      </c>
      <c r="C109" s="35" t="s">
        <v>715</v>
      </c>
      <c r="D109" s="17" t="s">
        <v>731</v>
      </c>
      <c r="E109" s="73">
        <v>110000000</v>
      </c>
    </row>
    <row r="110" spans="1:5" s="12" customFormat="1" ht="30" customHeight="1" x14ac:dyDescent="0.3">
      <c r="A110" s="48" t="s">
        <v>696</v>
      </c>
      <c r="B110" s="17">
        <v>3</v>
      </c>
      <c r="C110" s="35" t="s">
        <v>716</v>
      </c>
      <c r="D110" s="17" t="s">
        <v>731</v>
      </c>
      <c r="E110" s="73">
        <v>400000000</v>
      </c>
    </row>
    <row r="111" spans="1:5" s="12" customFormat="1" ht="30" customHeight="1" x14ac:dyDescent="0.3">
      <c r="A111" s="48" t="s">
        <v>696</v>
      </c>
      <c r="B111" s="17">
        <v>3</v>
      </c>
      <c r="C111" s="35" t="s">
        <v>717</v>
      </c>
      <c r="D111" s="17" t="s">
        <v>731</v>
      </c>
      <c r="E111" s="73">
        <v>70000000</v>
      </c>
    </row>
    <row r="112" spans="1:5" s="12" customFormat="1" ht="30" customHeight="1" x14ac:dyDescent="0.3">
      <c r="A112" s="48" t="s">
        <v>696</v>
      </c>
      <c r="B112" s="17">
        <v>3</v>
      </c>
      <c r="C112" s="35" t="s">
        <v>721</v>
      </c>
      <c r="D112" s="17" t="s">
        <v>731</v>
      </c>
      <c r="E112" s="73">
        <v>16280000</v>
      </c>
    </row>
    <row r="113" spans="1:5" s="12" customFormat="1" ht="30" customHeight="1" x14ac:dyDescent="0.3">
      <c r="A113" s="48" t="s">
        <v>694</v>
      </c>
      <c r="B113" s="17">
        <v>3</v>
      </c>
      <c r="C113" s="35" t="s">
        <v>975</v>
      </c>
      <c r="D113" s="17" t="s">
        <v>731</v>
      </c>
      <c r="E113" s="73">
        <v>48280000</v>
      </c>
    </row>
    <row r="114" spans="1:5" s="12" customFormat="1" ht="30" customHeight="1" x14ac:dyDescent="0.3">
      <c r="A114" s="48" t="s">
        <v>9</v>
      </c>
      <c r="B114" s="17">
        <v>3</v>
      </c>
      <c r="C114" s="35" t="s">
        <v>85</v>
      </c>
      <c r="D114" s="19" t="s">
        <v>166</v>
      </c>
      <c r="E114" s="73">
        <v>12000000</v>
      </c>
    </row>
    <row r="115" spans="1:5" s="12" customFormat="1" ht="30" customHeight="1" x14ac:dyDescent="0.3">
      <c r="A115" s="48" t="s">
        <v>9</v>
      </c>
      <c r="B115" s="17">
        <v>3</v>
      </c>
      <c r="C115" s="35" t="s">
        <v>86</v>
      </c>
      <c r="D115" s="19" t="s">
        <v>154</v>
      </c>
      <c r="E115" s="73">
        <v>24000000</v>
      </c>
    </row>
    <row r="116" spans="1:5" s="12" customFormat="1" ht="30" customHeight="1" x14ac:dyDescent="0.3">
      <c r="A116" s="48" t="s">
        <v>9</v>
      </c>
      <c r="B116" s="17">
        <v>3</v>
      </c>
      <c r="C116" s="35" t="s">
        <v>87</v>
      </c>
      <c r="D116" s="19" t="s">
        <v>166</v>
      </c>
      <c r="E116" s="73">
        <v>32485000</v>
      </c>
    </row>
    <row r="117" spans="1:5" s="12" customFormat="1" ht="30" customHeight="1" x14ac:dyDescent="0.3">
      <c r="A117" s="48" t="s">
        <v>17</v>
      </c>
      <c r="B117" s="17">
        <v>3</v>
      </c>
      <c r="C117" s="35" t="s">
        <v>175</v>
      </c>
      <c r="D117" s="19" t="s">
        <v>149</v>
      </c>
      <c r="E117" s="73">
        <v>8800000</v>
      </c>
    </row>
    <row r="118" spans="1:5" s="12" customFormat="1" ht="30" customHeight="1" x14ac:dyDescent="0.3">
      <c r="A118" s="48" t="s">
        <v>17</v>
      </c>
      <c r="B118" s="17">
        <v>3</v>
      </c>
      <c r="C118" s="35" t="s">
        <v>176</v>
      </c>
      <c r="D118" s="19" t="s">
        <v>150</v>
      </c>
      <c r="E118" s="73">
        <v>7080000</v>
      </c>
    </row>
    <row r="119" spans="1:5" s="12" customFormat="1" ht="30" customHeight="1" x14ac:dyDescent="0.3">
      <c r="A119" s="48" t="s">
        <v>16</v>
      </c>
      <c r="B119" s="17">
        <v>3</v>
      </c>
      <c r="C119" s="35" t="s">
        <v>177</v>
      </c>
      <c r="D119" s="19" t="s">
        <v>151</v>
      </c>
      <c r="E119" s="73">
        <v>7500000</v>
      </c>
    </row>
    <row r="120" spans="1:5" s="12" customFormat="1" ht="30" customHeight="1" x14ac:dyDescent="0.3">
      <c r="A120" s="48" t="s">
        <v>17</v>
      </c>
      <c r="B120" s="17">
        <v>3</v>
      </c>
      <c r="C120" s="35" t="s">
        <v>178</v>
      </c>
      <c r="D120" s="19" t="s">
        <v>152</v>
      </c>
      <c r="E120" s="73">
        <v>3540000</v>
      </c>
    </row>
    <row r="121" spans="1:5" s="12" customFormat="1" ht="30" customHeight="1" x14ac:dyDescent="0.3">
      <c r="A121" s="48" t="s">
        <v>17</v>
      </c>
      <c r="B121" s="17">
        <v>3</v>
      </c>
      <c r="C121" s="35" t="s">
        <v>179</v>
      </c>
      <c r="D121" s="19" t="s">
        <v>149</v>
      </c>
      <c r="E121" s="73">
        <v>8800000</v>
      </c>
    </row>
    <row r="122" spans="1:5" s="12" customFormat="1" ht="30" customHeight="1" x14ac:dyDescent="0.3">
      <c r="A122" s="48" t="s">
        <v>29</v>
      </c>
      <c r="B122" s="17">
        <v>3</v>
      </c>
      <c r="C122" s="35" t="s">
        <v>942</v>
      </c>
      <c r="D122" s="19" t="s">
        <v>230</v>
      </c>
      <c r="E122" s="73">
        <v>50000000</v>
      </c>
    </row>
    <row r="123" spans="1:5" s="12" customFormat="1" ht="30" customHeight="1" x14ac:dyDescent="0.3">
      <c r="A123" s="48" t="s">
        <v>29</v>
      </c>
      <c r="B123" s="17">
        <v>3</v>
      </c>
      <c r="C123" s="35" t="s">
        <v>941</v>
      </c>
      <c r="D123" s="19" t="s">
        <v>230</v>
      </c>
      <c r="E123" s="73">
        <v>50000000</v>
      </c>
    </row>
    <row r="124" spans="1:5" s="12" customFormat="1" ht="30" customHeight="1" x14ac:dyDescent="0.3">
      <c r="A124" s="48" t="s">
        <v>29</v>
      </c>
      <c r="B124" s="17">
        <v>3</v>
      </c>
      <c r="C124" s="35" t="s">
        <v>940</v>
      </c>
      <c r="D124" s="19" t="s">
        <v>230</v>
      </c>
      <c r="E124" s="73">
        <v>50000000</v>
      </c>
    </row>
    <row r="125" spans="1:5" s="12" customFormat="1" ht="30" customHeight="1" x14ac:dyDescent="0.3">
      <c r="A125" s="48" t="s">
        <v>29</v>
      </c>
      <c r="B125" s="17">
        <v>3</v>
      </c>
      <c r="C125" s="35" t="s">
        <v>939</v>
      </c>
      <c r="D125" s="19" t="s">
        <v>231</v>
      </c>
      <c r="E125" s="73">
        <v>50000000</v>
      </c>
    </row>
    <row r="126" spans="1:5" s="12" customFormat="1" ht="30" customHeight="1" x14ac:dyDescent="0.3">
      <c r="A126" s="48" t="s">
        <v>886</v>
      </c>
      <c r="B126" s="17">
        <v>3</v>
      </c>
      <c r="C126" s="39" t="s">
        <v>884</v>
      </c>
      <c r="D126" s="19" t="s">
        <v>888</v>
      </c>
      <c r="E126" s="73">
        <v>150000000</v>
      </c>
    </row>
    <row r="127" spans="1:5" s="12" customFormat="1" ht="30" customHeight="1" x14ac:dyDescent="0.3">
      <c r="A127" s="48" t="s">
        <v>886</v>
      </c>
      <c r="B127" s="17">
        <v>3</v>
      </c>
      <c r="C127" s="39" t="s">
        <v>885</v>
      </c>
      <c r="D127" s="19" t="s">
        <v>889</v>
      </c>
      <c r="E127" s="73">
        <v>30000000</v>
      </c>
    </row>
    <row r="128" spans="1:5" s="12" customFormat="1" ht="30" customHeight="1" x14ac:dyDescent="0.3">
      <c r="A128" s="48" t="s">
        <v>27</v>
      </c>
      <c r="B128" s="17">
        <v>4</v>
      </c>
      <c r="C128" s="35" t="s">
        <v>135</v>
      </c>
      <c r="D128" s="19" t="s">
        <v>194</v>
      </c>
      <c r="E128" s="73">
        <v>10000000</v>
      </c>
    </row>
    <row r="129" spans="1:5" s="12" customFormat="1" ht="30" customHeight="1" x14ac:dyDescent="0.3">
      <c r="A129" s="48" t="s">
        <v>27</v>
      </c>
      <c r="B129" s="17">
        <v>4</v>
      </c>
      <c r="C129" s="35" t="s">
        <v>137</v>
      </c>
      <c r="D129" s="19" t="s">
        <v>196</v>
      </c>
      <c r="E129" s="73">
        <v>10000000</v>
      </c>
    </row>
    <row r="130" spans="1:5" s="12" customFormat="1" ht="30" customHeight="1" x14ac:dyDescent="0.3">
      <c r="A130" s="48" t="s">
        <v>27</v>
      </c>
      <c r="B130" s="17">
        <v>4</v>
      </c>
      <c r="C130" s="35" t="s">
        <v>138</v>
      </c>
      <c r="D130" s="19" t="s">
        <v>197</v>
      </c>
      <c r="E130" s="73">
        <v>25000000</v>
      </c>
    </row>
    <row r="131" spans="1:5" s="12" customFormat="1" ht="30" customHeight="1" x14ac:dyDescent="0.3">
      <c r="A131" s="48" t="s">
        <v>25</v>
      </c>
      <c r="B131" s="17">
        <v>4</v>
      </c>
      <c r="C131" s="35" t="s">
        <v>937</v>
      </c>
      <c r="D131" s="19" t="s">
        <v>146</v>
      </c>
      <c r="E131" s="73">
        <v>25000000</v>
      </c>
    </row>
    <row r="132" spans="1:5" s="12" customFormat="1" ht="30" customHeight="1" x14ac:dyDescent="0.3">
      <c r="A132" s="16" t="s">
        <v>933</v>
      </c>
      <c r="B132" s="15">
        <v>4</v>
      </c>
      <c r="C132" s="38" t="s">
        <v>935</v>
      </c>
      <c r="D132" s="15" t="s">
        <v>934</v>
      </c>
      <c r="E132" s="73">
        <v>20000000</v>
      </c>
    </row>
    <row r="133" spans="1:5" s="12" customFormat="1" ht="30" customHeight="1" x14ac:dyDescent="0.3">
      <c r="A133" s="48" t="s">
        <v>21</v>
      </c>
      <c r="B133" s="17">
        <v>4</v>
      </c>
      <c r="C133" s="38" t="s">
        <v>89</v>
      </c>
      <c r="D133" s="19" t="s">
        <v>171</v>
      </c>
      <c r="E133" s="73">
        <v>23800000</v>
      </c>
    </row>
    <row r="134" spans="1:5" s="12" customFormat="1" ht="30" customHeight="1" x14ac:dyDescent="0.3">
      <c r="A134" s="48" t="s">
        <v>21</v>
      </c>
      <c r="B134" s="17">
        <v>4</v>
      </c>
      <c r="C134" s="38" t="s">
        <v>90</v>
      </c>
      <c r="D134" s="19" t="s">
        <v>172</v>
      </c>
      <c r="E134" s="73">
        <v>20000000</v>
      </c>
    </row>
    <row r="135" spans="1:5" s="12" customFormat="1" ht="30" customHeight="1" x14ac:dyDescent="0.3">
      <c r="A135" s="48" t="s">
        <v>21</v>
      </c>
      <c r="B135" s="17">
        <v>4</v>
      </c>
      <c r="C135" s="39" t="s">
        <v>91</v>
      </c>
      <c r="D135" s="19" t="s">
        <v>173</v>
      </c>
      <c r="E135" s="73">
        <v>57500000</v>
      </c>
    </row>
    <row r="136" spans="1:5" s="12" customFormat="1" ht="30" customHeight="1" x14ac:dyDescent="0.3">
      <c r="A136" s="48" t="s">
        <v>790</v>
      </c>
      <c r="B136" s="17">
        <v>4</v>
      </c>
      <c r="C136" s="36" t="s">
        <v>781</v>
      </c>
      <c r="D136" s="25" t="s">
        <v>791</v>
      </c>
      <c r="E136" s="73">
        <v>10000000</v>
      </c>
    </row>
    <row r="137" spans="1:5" s="12" customFormat="1" ht="30" customHeight="1" x14ac:dyDescent="0.3">
      <c r="A137" s="48" t="s">
        <v>830</v>
      </c>
      <c r="B137" s="17">
        <v>4</v>
      </c>
      <c r="C137" s="38" t="s">
        <v>829</v>
      </c>
      <c r="D137" s="19" t="s">
        <v>834</v>
      </c>
      <c r="E137" s="73">
        <v>15000000</v>
      </c>
    </row>
    <row r="138" spans="1:5" s="12" customFormat="1" ht="30" customHeight="1" x14ac:dyDescent="0.3">
      <c r="A138" s="48" t="s">
        <v>30</v>
      </c>
      <c r="B138" s="17">
        <v>4</v>
      </c>
      <c r="C138" s="35" t="s">
        <v>144</v>
      </c>
      <c r="D138" s="19" t="s">
        <v>218</v>
      </c>
      <c r="E138" s="73">
        <v>6000000</v>
      </c>
    </row>
    <row r="139" spans="1:5" s="12" customFormat="1" ht="30" customHeight="1" x14ac:dyDescent="0.3">
      <c r="A139" s="48" t="s">
        <v>37</v>
      </c>
      <c r="B139" s="17">
        <v>4</v>
      </c>
      <c r="C139" s="36" t="s">
        <v>10</v>
      </c>
      <c r="D139" s="25" t="s">
        <v>11</v>
      </c>
      <c r="E139" s="73">
        <v>55000000</v>
      </c>
    </row>
    <row r="140" spans="1:5" s="12" customFormat="1" ht="30" customHeight="1" x14ac:dyDescent="0.3">
      <c r="A140" s="48" t="s">
        <v>694</v>
      </c>
      <c r="B140" s="17">
        <v>4</v>
      </c>
      <c r="C140" s="35" t="s">
        <v>701</v>
      </c>
      <c r="D140" s="17" t="s">
        <v>728</v>
      </c>
      <c r="E140" s="73">
        <v>19800000</v>
      </c>
    </row>
    <row r="141" spans="1:5" s="12" customFormat="1" ht="30" customHeight="1" x14ac:dyDescent="0.3">
      <c r="A141" s="48" t="s">
        <v>27</v>
      </c>
      <c r="B141" s="17">
        <v>5</v>
      </c>
      <c r="C141" s="35" t="s">
        <v>140</v>
      </c>
      <c r="D141" s="19" t="s">
        <v>199</v>
      </c>
      <c r="E141" s="73">
        <v>15000000</v>
      </c>
    </row>
    <row r="142" spans="1:5" s="12" customFormat="1" ht="30" customHeight="1" x14ac:dyDescent="0.3">
      <c r="A142" s="48" t="s">
        <v>27</v>
      </c>
      <c r="B142" s="17">
        <v>5</v>
      </c>
      <c r="C142" s="35" t="s">
        <v>70</v>
      </c>
      <c r="D142" s="19" t="s">
        <v>200</v>
      </c>
      <c r="E142" s="73">
        <v>10000000</v>
      </c>
    </row>
    <row r="143" spans="1:5" s="12" customFormat="1" ht="30" customHeight="1" x14ac:dyDescent="0.3">
      <c r="A143" s="48" t="s">
        <v>4</v>
      </c>
      <c r="B143" s="17">
        <v>5</v>
      </c>
      <c r="C143" s="35" t="s">
        <v>958</v>
      </c>
      <c r="D143" s="19" t="s">
        <v>200</v>
      </c>
      <c r="E143" s="73">
        <v>9000000</v>
      </c>
    </row>
    <row r="144" spans="1:5" s="12" customFormat="1" ht="30" customHeight="1" x14ac:dyDescent="0.3">
      <c r="A144" s="48" t="s">
        <v>31</v>
      </c>
      <c r="B144" s="17">
        <v>5</v>
      </c>
      <c r="C144" s="35" t="s">
        <v>145</v>
      </c>
      <c r="D144" s="19" t="s">
        <v>219</v>
      </c>
      <c r="E144" s="73">
        <v>9500000</v>
      </c>
    </row>
    <row r="145" spans="1:5" s="12" customFormat="1" ht="30" customHeight="1" x14ac:dyDescent="0.3">
      <c r="A145" s="48" t="s">
        <v>31</v>
      </c>
      <c r="B145" s="17">
        <v>5</v>
      </c>
      <c r="C145" s="37" t="s">
        <v>12</v>
      </c>
      <c r="D145" s="25" t="s">
        <v>15</v>
      </c>
      <c r="E145" s="73">
        <v>180158000</v>
      </c>
    </row>
    <row r="146" spans="1:5" s="12" customFormat="1" ht="30" customHeight="1" x14ac:dyDescent="0.3">
      <c r="A146" s="48" t="s">
        <v>22</v>
      </c>
      <c r="B146" s="17">
        <v>5</v>
      </c>
      <c r="C146" s="35" t="s">
        <v>61</v>
      </c>
      <c r="D146" s="19" t="s">
        <v>174</v>
      </c>
      <c r="E146" s="73">
        <v>35340000</v>
      </c>
    </row>
    <row r="147" spans="1:5" s="12" customFormat="1" ht="30" customHeight="1" x14ac:dyDescent="0.3">
      <c r="A147" s="48" t="s">
        <v>22</v>
      </c>
      <c r="B147" s="17">
        <v>5</v>
      </c>
      <c r="C147" s="35" t="s">
        <v>960</v>
      </c>
      <c r="D147" s="19" t="s">
        <v>154</v>
      </c>
      <c r="E147" s="73">
        <v>75000000</v>
      </c>
    </row>
    <row r="148" spans="1:5" s="12" customFormat="1" ht="30" customHeight="1" x14ac:dyDescent="0.3">
      <c r="A148" s="48" t="s">
        <v>22</v>
      </c>
      <c r="B148" s="17">
        <v>5</v>
      </c>
      <c r="C148" s="35" t="s">
        <v>961</v>
      </c>
      <c r="D148" s="19" t="s">
        <v>221</v>
      </c>
      <c r="E148" s="73">
        <v>10000000</v>
      </c>
    </row>
    <row r="149" spans="1:5" s="12" customFormat="1" ht="30" customHeight="1" x14ac:dyDescent="0.3">
      <c r="A149" s="48" t="s">
        <v>22</v>
      </c>
      <c r="B149" s="17">
        <v>5</v>
      </c>
      <c r="C149" s="35" t="s">
        <v>962</v>
      </c>
      <c r="D149" s="19" t="s">
        <v>154</v>
      </c>
      <c r="E149" s="73">
        <v>60900000</v>
      </c>
    </row>
    <row r="150" spans="1:5" s="12" customFormat="1" ht="30" customHeight="1" x14ac:dyDescent="0.3">
      <c r="A150" s="48" t="s">
        <v>22</v>
      </c>
      <c r="B150" s="17">
        <v>5</v>
      </c>
      <c r="C150" s="35" t="s">
        <v>963</v>
      </c>
      <c r="D150" s="19" t="s">
        <v>154</v>
      </c>
      <c r="E150" s="73">
        <v>39000000</v>
      </c>
    </row>
    <row r="151" spans="1:5" s="12" customFormat="1" ht="30" customHeight="1" x14ac:dyDescent="0.3">
      <c r="A151" s="48" t="s">
        <v>24</v>
      </c>
      <c r="B151" s="17">
        <v>5</v>
      </c>
      <c r="C151" s="35" t="s">
        <v>1010</v>
      </c>
      <c r="D151" s="19" t="s">
        <v>154</v>
      </c>
      <c r="E151" s="73">
        <v>19800000</v>
      </c>
    </row>
    <row r="152" spans="1:5" s="12" customFormat="1" ht="30" customHeight="1" x14ac:dyDescent="0.3">
      <c r="A152" s="48" t="s">
        <v>27</v>
      </c>
      <c r="B152" s="17">
        <v>6</v>
      </c>
      <c r="C152" s="35" t="s">
        <v>136</v>
      </c>
      <c r="D152" s="19" t="s">
        <v>195</v>
      </c>
      <c r="E152" s="73">
        <v>10000000</v>
      </c>
    </row>
    <row r="153" spans="1:5" s="12" customFormat="1" ht="30" customHeight="1" x14ac:dyDescent="0.3">
      <c r="A153" s="48" t="s">
        <v>31</v>
      </c>
      <c r="B153" s="17">
        <v>6</v>
      </c>
      <c r="C153" s="35" t="s">
        <v>73</v>
      </c>
      <c r="D153" s="19" t="s">
        <v>220</v>
      </c>
      <c r="E153" s="73">
        <v>3500000</v>
      </c>
    </row>
    <row r="154" spans="1:5" s="12" customFormat="1" ht="30" customHeight="1" x14ac:dyDescent="0.3">
      <c r="A154" s="48" t="s">
        <v>38</v>
      </c>
      <c r="B154" s="17">
        <v>6</v>
      </c>
      <c r="C154" s="37" t="s">
        <v>13</v>
      </c>
      <c r="D154" s="25" t="s">
        <v>14</v>
      </c>
      <c r="E154" s="73">
        <v>3500000</v>
      </c>
    </row>
    <row r="155" spans="1:5" s="12" customFormat="1" ht="30" customHeight="1" x14ac:dyDescent="0.3">
      <c r="A155" s="48" t="s">
        <v>26</v>
      </c>
      <c r="B155" s="17">
        <v>6</v>
      </c>
      <c r="C155" s="35" t="s">
        <v>109</v>
      </c>
      <c r="D155" s="19" t="s">
        <v>230</v>
      </c>
      <c r="E155" s="73">
        <v>18000000</v>
      </c>
    </row>
    <row r="156" spans="1:5" ht="30" customHeight="1" x14ac:dyDescent="0.3">
      <c r="A156" s="48" t="s">
        <v>26</v>
      </c>
      <c r="B156" s="17">
        <v>6</v>
      </c>
      <c r="C156" s="35" t="s">
        <v>121</v>
      </c>
      <c r="D156" s="19" t="s">
        <v>230</v>
      </c>
      <c r="E156" s="73">
        <v>20000000</v>
      </c>
    </row>
    <row r="157" spans="1:5" ht="30" customHeight="1" x14ac:dyDescent="0.3">
      <c r="A157" s="48" t="s">
        <v>26</v>
      </c>
      <c r="B157" s="17">
        <v>6</v>
      </c>
      <c r="C157" s="35" t="s">
        <v>127</v>
      </c>
      <c r="D157" s="19" t="s">
        <v>230</v>
      </c>
      <c r="E157" s="73">
        <v>20000000</v>
      </c>
    </row>
    <row r="158" spans="1:5" ht="30" customHeight="1" x14ac:dyDescent="0.3">
      <c r="A158" s="48" t="s">
        <v>28</v>
      </c>
      <c r="B158" s="17">
        <v>6</v>
      </c>
      <c r="C158" s="38" t="s">
        <v>964</v>
      </c>
      <c r="D158" s="19" t="s">
        <v>213</v>
      </c>
      <c r="E158" s="73">
        <v>77595912</v>
      </c>
    </row>
    <row r="159" spans="1:5" ht="30" customHeight="1" x14ac:dyDescent="0.3">
      <c r="A159" s="48" t="s">
        <v>28</v>
      </c>
      <c r="B159" s="17">
        <v>6</v>
      </c>
      <c r="C159" s="38" t="s">
        <v>965</v>
      </c>
      <c r="D159" s="19" t="s">
        <v>214</v>
      </c>
      <c r="E159" s="73">
        <v>7528958</v>
      </c>
    </row>
    <row r="160" spans="1:5" s="12" customFormat="1" ht="30" customHeight="1" x14ac:dyDescent="0.3">
      <c r="A160" s="48" t="s">
        <v>28</v>
      </c>
      <c r="B160" s="17">
        <v>6</v>
      </c>
      <c r="C160" s="38" t="s">
        <v>966</v>
      </c>
      <c r="D160" s="19" t="s">
        <v>215</v>
      </c>
      <c r="E160" s="73">
        <v>13624500</v>
      </c>
    </row>
    <row r="161" spans="1:5" s="12" customFormat="1" ht="30" customHeight="1" x14ac:dyDescent="0.3">
      <c r="A161" s="48" t="s">
        <v>28</v>
      </c>
      <c r="B161" s="17">
        <v>6</v>
      </c>
      <c r="C161" s="38" t="s">
        <v>967</v>
      </c>
      <c r="D161" s="19" t="s">
        <v>216</v>
      </c>
      <c r="E161" s="73">
        <v>241400000</v>
      </c>
    </row>
    <row r="162" spans="1:5" s="12" customFormat="1" ht="30" customHeight="1" x14ac:dyDescent="0.3">
      <c r="A162" s="48" t="s">
        <v>790</v>
      </c>
      <c r="B162" s="17">
        <v>6</v>
      </c>
      <c r="C162" s="36" t="s">
        <v>782</v>
      </c>
      <c r="D162" s="25" t="s">
        <v>791</v>
      </c>
      <c r="E162" s="73">
        <v>10000000</v>
      </c>
    </row>
    <row r="163" spans="1:5" s="12" customFormat="1" ht="30" customHeight="1" x14ac:dyDescent="0.3">
      <c r="A163" s="48" t="s">
        <v>19</v>
      </c>
      <c r="B163" s="17">
        <v>6</v>
      </c>
      <c r="C163" s="35" t="s">
        <v>182</v>
      </c>
      <c r="D163" s="19" t="s">
        <v>183</v>
      </c>
      <c r="E163" s="73">
        <v>6000000</v>
      </c>
    </row>
    <row r="164" spans="1:5" s="12" customFormat="1" ht="30" customHeight="1" x14ac:dyDescent="0.3">
      <c r="A164" s="48" t="s">
        <v>19</v>
      </c>
      <c r="B164" s="17">
        <v>6</v>
      </c>
      <c r="C164" s="35" t="s">
        <v>188</v>
      </c>
      <c r="D164" s="19" t="s">
        <v>168</v>
      </c>
      <c r="E164" s="73">
        <v>6000000</v>
      </c>
    </row>
    <row r="165" spans="1:5" s="12" customFormat="1" ht="30" customHeight="1" x14ac:dyDescent="0.3">
      <c r="A165" s="48" t="s">
        <v>19</v>
      </c>
      <c r="B165" s="17">
        <v>6</v>
      </c>
      <c r="C165" s="35" t="s">
        <v>189</v>
      </c>
      <c r="D165" s="19" t="s">
        <v>169</v>
      </c>
      <c r="E165" s="73">
        <v>3650000</v>
      </c>
    </row>
    <row r="166" spans="1:5" s="12" customFormat="1" ht="30" customHeight="1" x14ac:dyDescent="0.3">
      <c r="A166" s="48" t="s">
        <v>24</v>
      </c>
      <c r="B166" s="17">
        <v>6</v>
      </c>
      <c r="C166" s="35" t="s">
        <v>99</v>
      </c>
      <c r="D166" s="19" t="s">
        <v>154</v>
      </c>
      <c r="E166" s="73">
        <v>10000000</v>
      </c>
    </row>
    <row r="167" spans="1:5" s="12" customFormat="1" ht="30" customHeight="1" x14ac:dyDescent="0.3">
      <c r="A167" s="16" t="s">
        <v>640</v>
      </c>
      <c r="B167" s="15">
        <v>6</v>
      </c>
      <c r="C167" s="34" t="s">
        <v>642</v>
      </c>
      <c r="D167" s="16" t="s">
        <v>646</v>
      </c>
      <c r="E167" s="73">
        <v>11880000</v>
      </c>
    </row>
    <row r="168" spans="1:5" s="12" customFormat="1" ht="30" customHeight="1" x14ac:dyDescent="0.3">
      <c r="A168" s="16" t="s">
        <v>640</v>
      </c>
      <c r="B168" s="15">
        <v>6</v>
      </c>
      <c r="C168" s="38" t="s">
        <v>644</v>
      </c>
      <c r="D168" s="15" t="s">
        <v>647</v>
      </c>
      <c r="E168" s="73">
        <v>7000000</v>
      </c>
    </row>
    <row r="169" spans="1:5" s="12" customFormat="1" ht="30" customHeight="1" x14ac:dyDescent="0.3">
      <c r="A169" s="48" t="s">
        <v>694</v>
      </c>
      <c r="B169" s="17">
        <v>6</v>
      </c>
      <c r="C169" s="35" t="s">
        <v>709</v>
      </c>
      <c r="D169" s="17" t="s">
        <v>728</v>
      </c>
      <c r="E169" s="73">
        <v>93000000</v>
      </c>
    </row>
    <row r="170" spans="1:5" s="12" customFormat="1" ht="30" customHeight="1" x14ac:dyDescent="0.3">
      <c r="A170" s="48" t="s">
        <v>695</v>
      </c>
      <c r="B170" s="17">
        <v>6</v>
      </c>
      <c r="C170" s="35" t="s">
        <v>701</v>
      </c>
      <c r="D170" s="17" t="s">
        <v>728</v>
      </c>
      <c r="E170" s="73">
        <v>19800000</v>
      </c>
    </row>
    <row r="171" spans="1:5" s="12" customFormat="1" ht="30" customHeight="1" x14ac:dyDescent="0.3">
      <c r="A171" s="48" t="s">
        <v>695</v>
      </c>
      <c r="B171" s="17">
        <v>6</v>
      </c>
      <c r="C171" s="35" t="s">
        <v>713</v>
      </c>
      <c r="D171" s="17" t="s">
        <v>739</v>
      </c>
      <c r="E171" s="73">
        <v>4800000</v>
      </c>
    </row>
    <row r="172" spans="1:5" s="12" customFormat="1" ht="30" customHeight="1" x14ac:dyDescent="0.3">
      <c r="A172" s="48" t="s">
        <v>18</v>
      </c>
      <c r="B172" s="17">
        <v>6</v>
      </c>
      <c r="C172" s="35" t="s">
        <v>181</v>
      </c>
      <c r="D172" s="19" t="s">
        <v>154</v>
      </c>
      <c r="E172" s="73">
        <v>50000000</v>
      </c>
    </row>
    <row r="173" spans="1:5" s="12" customFormat="1" ht="30" customHeight="1" x14ac:dyDescent="0.3">
      <c r="A173" s="48" t="s">
        <v>27</v>
      </c>
      <c r="B173" s="17">
        <v>7</v>
      </c>
      <c r="C173" s="35" t="s">
        <v>134</v>
      </c>
      <c r="D173" s="19" t="s">
        <v>192</v>
      </c>
      <c r="E173" s="73">
        <v>6000000</v>
      </c>
    </row>
    <row r="174" spans="1:5" s="12" customFormat="1" ht="30" customHeight="1" x14ac:dyDescent="0.3">
      <c r="A174" s="48" t="s">
        <v>26</v>
      </c>
      <c r="B174" s="17">
        <v>7</v>
      </c>
      <c r="C174" s="35" t="s">
        <v>112</v>
      </c>
      <c r="D174" s="19" t="s">
        <v>230</v>
      </c>
      <c r="E174" s="73">
        <v>15000000</v>
      </c>
    </row>
    <row r="175" spans="1:5" s="12" customFormat="1" ht="30" customHeight="1" x14ac:dyDescent="0.3">
      <c r="A175" s="48" t="s">
        <v>26</v>
      </c>
      <c r="B175" s="17">
        <v>7</v>
      </c>
      <c r="C175" s="35" t="s">
        <v>65</v>
      </c>
      <c r="D175" s="19" t="s">
        <v>230</v>
      </c>
      <c r="E175" s="73">
        <v>20000000</v>
      </c>
    </row>
    <row r="176" spans="1:5" s="12" customFormat="1" ht="30" customHeight="1" x14ac:dyDescent="0.3">
      <c r="A176" s="48" t="s">
        <v>26</v>
      </c>
      <c r="B176" s="17">
        <v>7</v>
      </c>
      <c r="C176" s="35" t="s">
        <v>115</v>
      </c>
      <c r="D176" s="19" t="s">
        <v>230</v>
      </c>
      <c r="E176" s="73">
        <v>15000000</v>
      </c>
    </row>
    <row r="177" spans="1:5" s="12" customFormat="1" ht="30" customHeight="1" x14ac:dyDescent="0.3">
      <c r="A177" s="48" t="s">
        <v>26</v>
      </c>
      <c r="B177" s="17">
        <v>7</v>
      </c>
      <c r="C177" s="35" t="s">
        <v>118</v>
      </c>
      <c r="D177" s="19" t="s">
        <v>230</v>
      </c>
      <c r="E177" s="73">
        <v>15000000</v>
      </c>
    </row>
    <row r="178" spans="1:5" s="12" customFormat="1" ht="30" customHeight="1" x14ac:dyDescent="0.3">
      <c r="A178" s="48" t="s">
        <v>26</v>
      </c>
      <c r="B178" s="17">
        <v>7</v>
      </c>
      <c r="C178" s="35" t="s">
        <v>119</v>
      </c>
      <c r="D178" s="19" t="s">
        <v>230</v>
      </c>
      <c r="E178" s="73">
        <v>15000000</v>
      </c>
    </row>
    <row r="179" spans="1:5" s="12" customFormat="1" ht="30" customHeight="1" x14ac:dyDescent="0.3">
      <c r="A179" s="48" t="s">
        <v>26</v>
      </c>
      <c r="B179" s="17">
        <v>7</v>
      </c>
      <c r="C179" s="35" t="s">
        <v>124</v>
      </c>
      <c r="D179" s="19" t="s">
        <v>230</v>
      </c>
      <c r="E179" s="73">
        <v>10000000</v>
      </c>
    </row>
    <row r="180" spans="1:5" s="12" customFormat="1" ht="30" customHeight="1" x14ac:dyDescent="0.3">
      <c r="A180" s="48" t="s">
        <v>26</v>
      </c>
      <c r="B180" s="17">
        <v>7</v>
      </c>
      <c r="C180" s="35" t="s">
        <v>130</v>
      </c>
      <c r="D180" s="19" t="s">
        <v>230</v>
      </c>
      <c r="E180" s="73">
        <v>13000000</v>
      </c>
    </row>
    <row r="181" spans="1:5" s="12" customFormat="1" ht="30" customHeight="1" x14ac:dyDescent="0.3">
      <c r="A181" s="48" t="s">
        <v>26</v>
      </c>
      <c r="B181" s="17">
        <v>7</v>
      </c>
      <c r="C181" s="35" t="s">
        <v>133</v>
      </c>
      <c r="D181" s="19" t="s">
        <v>230</v>
      </c>
      <c r="E181" s="73">
        <v>10000000</v>
      </c>
    </row>
    <row r="182" spans="1:5" s="12" customFormat="1" ht="30" customHeight="1" x14ac:dyDescent="0.3">
      <c r="A182" s="48" t="s">
        <v>790</v>
      </c>
      <c r="B182" s="17">
        <v>7</v>
      </c>
      <c r="C182" s="36" t="s">
        <v>783</v>
      </c>
      <c r="D182" s="25" t="s">
        <v>791</v>
      </c>
      <c r="E182" s="73">
        <v>10000000</v>
      </c>
    </row>
    <row r="183" spans="1:5" s="12" customFormat="1" ht="30" customHeight="1" x14ac:dyDescent="0.3">
      <c r="A183" s="48" t="s">
        <v>790</v>
      </c>
      <c r="B183" s="17">
        <v>7</v>
      </c>
      <c r="C183" s="36" t="s">
        <v>783</v>
      </c>
      <c r="D183" s="25" t="s">
        <v>791</v>
      </c>
      <c r="E183" s="73">
        <v>10000000</v>
      </c>
    </row>
    <row r="184" spans="1:5" s="12" customFormat="1" ht="30" customHeight="1" x14ac:dyDescent="0.3">
      <c r="A184" s="48" t="s">
        <v>30</v>
      </c>
      <c r="B184" s="17">
        <v>7</v>
      </c>
      <c r="C184" s="35" t="s">
        <v>143</v>
      </c>
      <c r="D184" s="19" t="s">
        <v>217</v>
      </c>
      <c r="E184" s="73">
        <v>4600000</v>
      </c>
    </row>
    <row r="185" spans="1:5" s="12" customFormat="1" ht="30" customHeight="1" x14ac:dyDescent="0.3">
      <c r="A185" s="48" t="s">
        <v>19</v>
      </c>
      <c r="B185" s="17">
        <v>7</v>
      </c>
      <c r="C185" s="35" t="s">
        <v>943</v>
      </c>
      <c r="D185" s="19" t="s">
        <v>184</v>
      </c>
      <c r="E185" s="73">
        <v>15000000</v>
      </c>
    </row>
    <row r="186" spans="1:5" s="12" customFormat="1" ht="30" customHeight="1" x14ac:dyDescent="0.3">
      <c r="A186" s="48" t="s">
        <v>24</v>
      </c>
      <c r="B186" s="17">
        <v>7</v>
      </c>
      <c r="C186" s="35" t="s">
        <v>1011</v>
      </c>
      <c r="D186" s="19" t="s">
        <v>154</v>
      </c>
      <c r="E186" s="73">
        <v>8000000</v>
      </c>
    </row>
    <row r="187" spans="1:5" s="12" customFormat="1" ht="30" customHeight="1" x14ac:dyDescent="0.3">
      <c r="A187" s="48" t="s">
        <v>24</v>
      </c>
      <c r="B187" s="17">
        <v>8</v>
      </c>
      <c r="C187" s="35" t="s">
        <v>63</v>
      </c>
      <c r="D187" s="19" t="s">
        <v>154</v>
      </c>
      <c r="E187" s="73">
        <v>2764000</v>
      </c>
    </row>
    <row r="188" spans="1:5" s="12" customFormat="1" ht="30" customHeight="1" x14ac:dyDescent="0.3">
      <c r="A188" s="48" t="s">
        <v>694</v>
      </c>
      <c r="B188" s="17">
        <v>8</v>
      </c>
      <c r="C188" s="35" t="s">
        <v>701</v>
      </c>
      <c r="D188" s="17" t="s">
        <v>728</v>
      </c>
      <c r="E188" s="73">
        <v>19800000</v>
      </c>
    </row>
    <row r="189" spans="1:5" s="12" customFormat="1" ht="30" customHeight="1" x14ac:dyDescent="0.3">
      <c r="A189" s="48" t="s">
        <v>27</v>
      </c>
      <c r="B189" s="17">
        <v>9</v>
      </c>
      <c r="C189" s="35" t="s">
        <v>141</v>
      </c>
      <c r="D189" s="19" t="s">
        <v>192</v>
      </c>
      <c r="E189" s="73">
        <v>4000000</v>
      </c>
    </row>
    <row r="190" spans="1:5" s="12" customFormat="1" ht="30" customHeight="1" x14ac:dyDescent="0.3">
      <c r="A190" s="48" t="s">
        <v>25</v>
      </c>
      <c r="B190" s="17">
        <v>9</v>
      </c>
      <c r="C190" s="35" t="s">
        <v>936</v>
      </c>
      <c r="D190" s="19" t="s">
        <v>146</v>
      </c>
      <c r="E190" s="73">
        <v>25000000</v>
      </c>
    </row>
    <row r="191" spans="1:5" s="12" customFormat="1" ht="30" customHeight="1" x14ac:dyDescent="0.3">
      <c r="A191" s="48" t="s">
        <v>26</v>
      </c>
      <c r="B191" s="17">
        <v>9</v>
      </c>
      <c r="C191" s="35" t="s">
        <v>110</v>
      </c>
      <c r="D191" s="19" t="s">
        <v>230</v>
      </c>
      <c r="E191" s="73">
        <v>18000000</v>
      </c>
    </row>
    <row r="192" spans="1:5" s="12" customFormat="1" ht="30" customHeight="1" x14ac:dyDescent="0.3">
      <c r="A192" s="48" t="s">
        <v>26</v>
      </c>
      <c r="B192" s="17">
        <v>9</v>
      </c>
      <c r="C192" s="35" t="s">
        <v>122</v>
      </c>
      <c r="D192" s="19" t="s">
        <v>230</v>
      </c>
      <c r="E192" s="73">
        <v>20000000</v>
      </c>
    </row>
    <row r="193" spans="1:5" s="12" customFormat="1" ht="30" customHeight="1" x14ac:dyDescent="0.3">
      <c r="A193" s="48" t="s">
        <v>26</v>
      </c>
      <c r="B193" s="17">
        <v>9</v>
      </c>
      <c r="C193" s="35" t="s">
        <v>128</v>
      </c>
      <c r="D193" s="19" t="s">
        <v>230</v>
      </c>
      <c r="E193" s="73">
        <v>17000000</v>
      </c>
    </row>
    <row r="194" spans="1:5" s="12" customFormat="1" ht="30" customHeight="1" x14ac:dyDescent="0.3">
      <c r="A194" s="48" t="s">
        <v>27</v>
      </c>
      <c r="B194" s="17">
        <v>10</v>
      </c>
      <c r="C194" s="35" t="s">
        <v>139</v>
      </c>
      <c r="D194" s="19" t="s">
        <v>198</v>
      </c>
      <c r="E194" s="73">
        <v>2000000</v>
      </c>
    </row>
    <row r="195" spans="1:5" s="12" customFormat="1" ht="30" customHeight="1" x14ac:dyDescent="0.3">
      <c r="A195" s="48" t="s">
        <v>19</v>
      </c>
      <c r="B195" s="17">
        <v>11</v>
      </c>
      <c r="C195" s="35" t="s">
        <v>186</v>
      </c>
      <c r="D195" s="19" t="s">
        <v>185</v>
      </c>
      <c r="E195" s="73">
        <v>10000000</v>
      </c>
    </row>
    <row r="196" spans="1:5" s="12" customFormat="1" ht="30" customHeight="1" x14ac:dyDescent="0.3">
      <c r="A196" s="48" t="s">
        <v>24</v>
      </c>
      <c r="B196" s="17">
        <v>11</v>
      </c>
      <c r="C196" s="35" t="s">
        <v>100</v>
      </c>
      <c r="D196" s="19" t="s">
        <v>166</v>
      </c>
      <c r="E196" s="73">
        <v>8000000</v>
      </c>
    </row>
    <row r="197" spans="1:5" s="12" customFormat="1" ht="30" customHeight="1" x14ac:dyDescent="0.3">
      <c r="A197" s="48" t="s">
        <v>19</v>
      </c>
      <c r="B197" s="17">
        <v>12</v>
      </c>
      <c r="C197" s="35" t="s">
        <v>944</v>
      </c>
      <c r="D197" s="19" t="s">
        <v>184</v>
      </c>
      <c r="E197" s="73">
        <v>15000000</v>
      </c>
    </row>
    <row r="198" spans="1:5" s="12" customFormat="1" ht="30" customHeight="1" x14ac:dyDescent="0.3">
      <c r="A198" s="48" t="s">
        <v>694</v>
      </c>
      <c r="B198" s="17">
        <v>12</v>
      </c>
      <c r="C198" s="35" t="s">
        <v>700</v>
      </c>
      <c r="D198" s="17" t="s">
        <v>727</v>
      </c>
      <c r="E198" s="73">
        <v>93000000</v>
      </c>
    </row>
    <row r="199" spans="1:5" s="12" customFormat="1" ht="30" customHeight="1" x14ac:dyDescent="0.3">
      <c r="A199" s="48" t="s">
        <v>694</v>
      </c>
      <c r="B199" s="17">
        <v>12</v>
      </c>
      <c r="C199" s="35" t="s">
        <v>701</v>
      </c>
      <c r="D199" s="17" t="s">
        <v>728</v>
      </c>
      <c r="E199" s="73">
        <v>19800000</v>
      </c>
    </row>
    <row r="200" spans="1:5" s="12" customFormat="1" ht="30" customHeight="1" x14ac:dyDescent="0.3">
      <c r="A200" s="48" t="s">
        <v>695</v>
      </c>
      <c r="B200" s="17">
        <v>12</v>
      </c>
      <c r="C200" s="35" t="s">
        <v>702</v>
      </c>
      <c r="D200" s="17" t="s">
        <v>729</v>
      </c>
      <c r="E200" s="73">
        <v>6380000</v>
      </c>
    </row>
    <row r="201" spans="1:5" s="12" customFormat="1" ht="30" customHeight="1" x14ac:dyDescent="0.3">
      <c r="A201" s="48" t="s">
        <v>694</v>
      </c>
      <c r="B201" s="17">
        <v>12</v>
      </c>
      <c r="C201" s="35" t="s">
        <v>703</v>
      </c>
      <c r="D201" s="17" t="s">
        <v>730</v>
      </c>
      <c r="E201" s="73">
        <v>80068000</v>
      </c>
    </row>
    <row r="202" spans="1:5" s="12" customFormat="1" ht="30" customHeight="1" x14ac:dyDescent="0.3">
      <c r="A202" s="48" t="s">
        <v>694</v>
      </c>
      <c r="B202" s="17">
        <v>12</v>
      </c>
      <c r="C202" s="35" t="s">
        <v>704</v>
      </c>
      <c r="D202" s="17" t="s">
        <v>730</v>
      </c>
      <c r="E202" s="73">
        <v>49922000</v>
      </c>
    </row>
    <row r="203" spans="1:5" s="12" customFormat="1" ht="30" customHeight="1" x14ac:dyDescent="0.3">
      <c r="A203" s="48" t="s">
        <v>694</v>
      </c>
      <c r="B203" s="17">
        <v>12</v>
      </c>
      <c r="C203" s="35" t="s">
        <v>710</v>
      </c>
      <c r="D203" s="17" t="s">
        <v>737</v>
      </c>
      <c r="E203" s="73">
        <v>78540000</v>
      </c>
    </row>
    <row r="204" spans="1:5" s="12" customFormat="1" ht="30" customHeight="1" x14ac:dyDescent="0.3">
      <c r="A204" s="48" t="s">
        <v>696</v>
      </c>
      <c r="B204" s="17">
        <v>12</v>
      </c>
      <c r="C204" s="35" t="s">
        <v>976</v>
      </c>
      <c r="D204" s="17" t="s">
        <v>731</v>
      </c>
      <c r="E204" s="73">
        <v>14400000</v>
      </c>
    </row>
    <row r="205" spans="1:5" s="12" customFormat="1" ht="30" customHeight="1" x14ac:dyDescent="0.3">
      <c r="A205" s="48" t="s">
        <v>9</v>
      </c>
      <c r="B205" s="17">
        <v>12</v>
      </c>
      <c r="C205" s="35" t="s">
        <v>48</v>
      </c>
      <c r="D205" s="19" t="s">
        <v>154</v>
      </c>
      <c r="E205" s="73">
        <v>17976000</v>
      </c>
    </row>
    <row r="206" spans="1:5" s="12" customFormat="1" ht="30" customHeight="1" x14ac:dyDescent="0.3">
      <c r="A206" s="48" t="s">
        <v>9</v>
      </c>
      <c r="B206" s="17">
        <v>12</v>
      </c>
      <c r="C206" s="35" t="s">
        <v>51</v>
      </c>
      <c r="D206" s="19" t="s">
        <v>154</v>
      </c>
      <c r="E206" s="73">
        <v>20000000</v>
      </c>
    </row>
    <row r="207" spans="1:5" s="12" customFormat="1" ht="30" customHeight="1" x14ac:dyDescent="0.3">
      <c r="A207" s="48" t="s">
        <v>9</v>
      </c>
      <c r="B207" s="17">
        <v>12</v>
      </c>
      <c r="C207" s="35" t="s">
        <v>88</v>
      </c>
      <c r="D207" s="19" t="s">
        <v>154</v>
      </c>
      <c r="E207" s="73">
        <v>3000000</v>
      </c>
    </row>
    <row r="208" spans="1:5" s="12" customFormat="1" ht="30" customHeight="1" x14ac:dyDescent="0.3">
      <c r="A208" s="48" t="s">
        <v>4</v>
      </c>
      <c r="B208" s="17" t="s">
        <v>40</v>
      </c>
      <c r="C208" s="35" t="s">
        <v>945</v>
      </c>
      <c r="D208" s="19" t="s">
        <v>206</v>
      </c>
      <c r="E208" s="73">
        <v>70000000</v>
      </c>
    </row>
    <row r="209" spans="1:5" s="12" customFormat="1" ht="30" customHeight="1" x14ac:dyDescent="0.3">
      <c r="A209" s="48" t="s">
        <v>4</v>
      </c>
      <c r="B209" s="17" t="s">
        <v>41</v>
      </c>
      <c r="C209" s="35" t="s">
        <v>955</v>
      </c>
      <c r="D209" s="19" t="s">
        <v>210</v>
      </c>
      <c r="E209" s="73">
        <v>3000000</v>
      </c>
    </row>
    <row r="210" spans="1:5" s="12" customFormat="1" ht="30" customHeight="1" x14ac:dyDescent="0.3">
      <c r="A210" s="48" t="s">
        <v>27</v>
      </c>
      <c r="B210" s="17" t="s">
        <v>42</v>
      </c>
      <c r="C210" s="35" t="s">
        <v>968</v>
      </c>
      <c r="D210" s="19" t="s">
        <v>202</v>
      </c>
      <c r="E210" s="77">
        <v>49800000</v>
      </c>
    </row>
    <row r="211" spans="1:5" s="12" customFormat="1" ht="30" customHeight="1" x14ac:dyDescent="0.3">
      <c r="A211" s="48" t="s">
        <v>27</v>
      </c>
      <c r="B211" s="17" t="s">
        <v>39</v>
      </c>
      <c r="C211" s="35" t="s">
        <v>969</v>
      </c>
      <c r="D211" s="19" t="s">
        <v>970</v>
      </c>
      <c r="E211" s="77">
        <v>49099080</v>
      </c>
    </row>
    <row r="212" spans="1:5" s="12" customFormat="1" ht="30" customHeight="1" x14ac:dyDescent="0.3">
      <c r="A212" s="48" t="s">
        <v>27</v>
      </c>
      <c r="B212" s="17" t="s">
        <v>39</v>
      </c>
      <c r="C212" s="35" t="s">
        <v>953</v>
      </c>
      <c r="D212" s="19" t="s">
        <v>203</v>
      </c>
      <c r="E212" s="73">
        <v>2000000</v>
      </c>
    </row>
    <row r="213" spans="1:5" s="12" customFormat="1" ht="30" customHeight="1" x14ac:dyDescent="0.3">
      <c r="A213" s="48" t="s">
        <v>27</v>
      </c>
      <c r="B213" s="17" t="s">
        <v>39</v>
      </c>
      <c r="C213" s="35" t="s">
        <v>952</v>
      </c>
      <c r="D213" s="19" t="s">
        <v>204</v>
      </c>
      <c r="E213" s="73">
        <v>3200000</v>
      </c>
    </row>
    <row r="214" spans="1:5" s="12" customFormat="1" ht="30" customHeight="1" x14ac:dyDescent="0.3">
      <c r="A214" s="48" t="s">
        <v>27</v>
      </c>
      <c r="B214" s="17" t="s">
        <v>43</v>
      </c>
      <c r="C214" s="35" t="s">
        <v>951</v>
      </c>
      <c r="D214" s="19" t="s">
        <v>204</v>
      </c>
      <c r="E214" s="73">
        <v>3500000</v>
      </c>
    </row>
    <row r="215" spans="1:5" s="12" customFormat="1" ht="30" customHeight="1" x14ac:dyDescent="0.3">
      <c r="A215" s="48" t="s">
        <v>27</v>
      </c>
      <c r="B215" s="17" t="s">
        <v>39</v>
      </c>
      <c r="C215" s="35" t="s">
        <v>950</v>
      </c>
      <c r="D215" s="19" t="s">
        <v>205</v>
      </c>
      <c r="E215" s="73">
        <v>3100000</v>
      </c>
    </row>
    <row r="216" spans="1:5" ht="30" customHeight="1" x14ac:dyDescent="0.3">
      <c r="A216" s="48" t="s">
        <v>27</v>
      </c>
      <c r="B216" s="17" t="s">
        <v>39</v>
      </c>
      <c r="C216" s="35" t="s">
        <v>949</v>
      </c>
      <c r="D216" s="19" t="s">
        <v>204</v>
      </c>
      <c r="E216" s="73">
        <v>2000000</v>
      </c>
    </row>
    <row r="217" spans="1:5" ht="30" customHeight="1" x14ac:dyDescent="0.3">
      <c r="A217" s="48" t="s">
        <v>27</v>
      </c>
      <c r="B217" s="17" t="s">
        <v>39</v>
      </c>
      <c r="C217" s="35" t="s">
        <v>948</v>
      </c>
      <c r="D217" s="19" t="s">
        <v>204</v>
      </c>
      <c r="E217" s="73">
        <v>3000000</v>
      </c>
    </row>
    <row r="218" spans="1:5" ht="30" customHeight="1" x14ac:dyDescent="0.3">
      <c r="A218" s="48" t="s">
        <v>27</v>
      </c>
      <c r="B218" s="17" t="s">
        <v>39</v>
      </c>
      <c r="C218" s="35" t="s">
        <v>947</v>
      </c>
      <c r="D218" s="19" t="s">
        <v>205</v>
      </c>
      <c r="E218" s="73">
        <v>3600000</v>
      </c>
    </row>
    <row r="219" spans="1:5" ht="30" customHeight="1" x14ac:dyDescent="0.3">
      <c r="A219" s="48" t="s">
        <v>27</v>
      </c>
      <c r="B219" s="17" t="s">
        <v>42</v>
      </c>
      <c r="C219" s="35" t="s">
        <v>946</v>
      </c>
      <c r="D219" s="19" t="s">
        <v>204</v>
      </c>
      <c r="E219" s="73">
        <v>10000000</v>
      </c>
    </row>
    <row r="220" spans="1:5" x14ac:dyDescent="0.3">
      <c r="C220" s="3"/>
    </row>
    <row r="221" spans="1:5" x14ac:dyDescent="0.3">
      <c r="C221" s="3"/>
    </row>
    <row r="222" spans="1:5" x14ac:dyDescent="0.3">
      <c r="C222" s="3"/>
    </row>
    <row r="223" spans="1:5" x14ac:dyDescent="0.3">
      <c r="C223" s="3"/>
    </row>
  </sheetData>
  <sortState ref="A4:E219">
    <sortCondition ref="B4:B219"/>
    <sortCondition ref="A4:A219"/>
  </sortState>
  <mergeCells count="1">
    <mergeCell ref="A1:E1"/>
  </mergeCells>
  <phoneticPr fontId="6" type="noConversion"/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페이지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공사</vt:lpstr>
      <vt:lpstr>용역</vt:lpstr>
      <vt:lpstr>물품</vt:lpstr>
      <vt:lpstr>공사!Print_Titles</vt:lpstr>
      <vt:lpstr>물품!Print_Titles</vt:lpstr>
      <vt:lpstr>용역!Print_Titles</vt:lpstr>
    </vt:vector>
  </TitlesOfParts>
  <Company>XP SP3 FINAL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snoopy</dc:creator>
  <cp:lastModifiedBy>.</cp:lastModifiedBy>
  <cp:lastPrinted>2020-01-31T05:31:55Z</cp:lastPrinted>
  <dcterms:created xsi:type="dcterms:W3CDTF">2011-07-14T07:32:18Z</dcterms:created>
  <dcterms:modified xsi:type="dcterms:W3CDTF">2020-01-31T05:32:34Z</dcterms:modified>
</cp:coreProperties>
</file>