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균형발전국업무\회계담당\지출현황\2021년\"/>
    </mc:Choice>
  </mc:AlternateContent>
  <bookViews>
    <workbookView xWindow="0" yWindow="0" windowWidth="28800" windowHeight="12390"/>
  </bookViews>
  <sheets>
    <sheet name="국장" sheetId="1" r:id="rId1"/>
    <sheet name="과장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9" i="1" l="1"/>
  <c r="H5" i="1"/>
  <c r="H3" i="1" l="1"/>
</calcChain>
</file>

<file path=xl/sharedStrings.xml><?xml version="1.0" encoding="utf-8"?>
<sst xmlns="http://schemas.openxmlformats.org/spreadsheetml/2006/main" count="127" uniqueCount="72">
  <si>
    <t>사용자</t>
    <phoneticPr fontId="3" type="noConversion"/>
  </si>
  <si>
    <t>사용장소
(가맹점명)</t>
    <phoneticPr fontId="3" type="noConversion"/>
  </si>
  <si>
    <t>대상인원
(명)</t>
    <phoneticPr fontId="5" type="noConversion"/>
  </si>
  <si>
    <t>사용방법</t>
    <phoneticPr fontId="3" type="noConversion"/>
  </si>
  <si>
    <t>계</t>
    <phoneticPr fontId="3" type="noConversion"/>
  </si>
  <si>
    <t>카드</t>
    <phoneticPr fontId="3" type="noConversion"/>
  </si>
  <si>
    <t>사용금액
(원)</t>
    <phoneticPr fontId="3" type="noConversion"/>
  </si>
  <si>
    <t>사용목적(내역)
* 사용대상 포함</t>
    <phoneticPr fontId="5" type="noConversion"/>
  </si>
  <si>
    <t>도시발전국장</t>
    <phoneticPr fontId="3" type="noConversion"/>
  </si>
  <si>
    <t>사용일시</t>
    <phoneticPr fontId="3" type="noConversion"/>
  </si>
  <si>
    <t>사용 일자</t>
    <phoneticPr fontId="5" type="noConversion"/>
  </si>
  <si>
    <t>3월 업무추진비 사용내역(도시발전국)</t>
    <phoneticPr fontId="3" type="noConversion"/>
  </si>
  <si>
    <t>연안식당</t>
    <phoneticPr fontId="3" type="noConversion"/>
  </si>
  <si>
    <t>통큰생선구이</t>
    <phoneticPr fontId="3" type="noConversion"/>
  </si>
  <si>
    <t>추사랑</t>
    <phoneticPr fontId="3" type="noConversion"/>
  </si>
  <si>
    <t>참숯한우천국</t>
    <phoneticPr fontId="3" type="noConversion"/>
  </si>
  <si>
    <t>충남식당</t>
    <phoneticPr fontId="3" type="noConversion"/>
  </si>
  <si>
    <t>대가</t>
    <phoneticPr fontId="3" type="noConversion"/>
  </si>
  <si>
    <t>거북정</t>
    <phoneticPr fontId="3" type="noConversion"/>
  </si>
  <si>
    <t>앤드테라스</t>
    <phoneticPr fontId="3" type="noConversion"/>
  </si>
  <si>
    <t>김가네생선구이</t>
    <phoneticPr fontId="3" type="noConversion"/>
  </si>
  <si>
    <t>누나네</t>
    <phoneticPr fontId="3" type="noConversion"/>
  </si>
  <si>
    <t>오실장강남면옥</t>
    <phoneticPr fontId="3" type="noConversion"/>
  </si>
  <si>
    <t>시골개장국</t>
    <phoneticPr fontId="3" type="noConversion"/>
  </si>
  <si>
    <t>장금이</t>
    <phoneticPr fontId="3" type="noConversion"/>
  </si>
  <si>
    <t>새술막</t>
    <phoneticPr fontId="3" type="noConversion"/>
  </si>
  <si>
    <t>유비파크 어린이 문화체험공간 조성사업 관계자 업무협의</t>
    <phoneticPr fontId="3" type="noConversion"/>
  </si>
  <si>
    <t>파주형마을살리기사업 관련 업무협의</t>
    <phoneticPr fontId="3" type="noConversion"/>
  </si>
  <si>
    <t>지역개발사업 관계자 업무협의</t>
    <phoneticPr fontId="3" type="noConversion"/>
  </si>
  <si>
    <t>재개발 정비사업 관계자 업무협의</t>
    <phoneticPr fontId="3" type="noConversion"/>
  </si>
  <si>
    <t>밤고지 평화교육센터 건립 관련 협의</t>
    <phoneticPr fontId="3" type="noConversion"/>
  </si>
  <si>
    <t>금촌장애인복지관 증축공사 관련 협의</t>
    <phoneticPr fontId="3" type="noConversion"/>
  </si>
  <si>
    <t>산불예방사업 관련 관계자 업무협의</t>
    <phoneticPr fontId="3" type="noConversion"/>
  </si>
  <si>
    <t>전통시장 혁신시장 육성사업 업무협의</t>
    <phoneticPr fontId="3" type="noConversion"/>
  </si>
  <si>
    <t>범죄예방 도시환경디자인 사업 관련 협의</t>
    <phoneticPr fontId="3" type="noConversion"/>
  </si>
  <si>
    <t>파주장단콩웰빙마루 조성 관련 협의</t>
    <phoneticPr fontId="3" type="noConversion"/>
  </si>
  <si>
    <t>재개발 정비사업 관계자 업무협의</t>
    <phoneticPr fontId="3" type="noConversion"/>
  </si>
  <si>
    <t>지적재조사 사업 관련 업무협의</t>
    <phoneticPr fontId="3" type="noConversion"/>
  </si>
  <si>
    <t>유비파크 어린이 문화체험공간 조성사업 관계자 업무협의</t>
    <phoneticPr fontId="3" type="noConversion"/>
  </si>
  <si>
    <t>이등병마을 편지길 조성 관련 업무협의</t>
    <phoneticPr fontId="3" type="noConversion"/>
  </si>
  <si>
    <t>금촌1동 행정복지센터 증축 관련 업무협의</t>
    <phoneticPr fontId="3" type="noConversion"/>
  </si>
  <si>
    <t>광탄면 분수천 상권재생사업 관련 협의</t>
    <phoneticPr fontId="3" type="noConversion"/>
  </si>
  <si>
    <t>위험수목제거사업 관련 협의</t>
    <phoneticPr fontId="3" type="noConversion"/>
  </si>
  <si>
    <t>외갓집</t>
    <phoneticPr fontId="3" type="noConversion"/>
  </si>
  <si>
    <t>이태리식당</t>
    <phoneticPr fontId="3" type="noConversion"/>
  </si>
  <si>
    <t>금촌복집</t>
    <phoneticPr fontId="3" type="noConversion"/>
  </si>
  <si>
    <t>소속직원 격려</t>
    <phoneticPr fontId="3" type="noConversion"/>
  </si>
  <si>
    <t>사용자</t>
    <phoneticPr fontId="3" type="noConversion"/>
  </si>
  <si>
    <t>사용 일자</t>
    <phoneticPr fontId="5" type="noConversion"/>
  </si>
  <si>
    <t>사용 일시</t>
    <phoneticPr fontId="5" type="noConversion"/>
  </si>
  <si>
    <t>사용장소
(가맹점명)</t>
    <phoneticPr fontId="3" type="noConversion"/>
  </si>
  <si>
    <t>사용목적(내역)
* 사용대상 포함</t>
    <phoneticPr fontId="5" type="noConversion"/>
  </si>
  <si>
    <t>대상인원
(명)</t>
    <phoneticPr fontId="5" type="noConversion"/>
  </si>
  <si>
    <t>사용방법</t>
    <phoneticPr fontId="3" type="noConversion"/>
  </si>
  <si>
    <t>사용금액
(원)</t>
    <phoneticPr fontId="3" type="noConversion"/>
  </si>
  <si>
    <t>도시개발과장</t>
    <phoneticPr fontId="3" type="noConversion"/>
  </si>
  <si>
    <t>CJ ENM 콘텐츠월드 조성사업 관련 협의</t>
    <phoneticPr fontId="3" type="noConversion"/>
  </si>
  <si>
    <t>3월 업무추진비 사용내역(도시개발과)</t>
    <phoneticPr fontId="3" type="noConversion"/>
  </si>
  <si>
    <t>12:09</t>
    <phoneticPr fontId="3" type="noConversion"/>
  </si>
  <si>
    <t>12:19</t>
    <phoneticPr fontId="3" type="noConversion"/>
  </si>
  <si>
    <t>13:22</t>
    <phoneticPr fontId="3" type="noConversion"/>
  </si>
  <si>
    <t>명동닭한마리</t>
    <phoneticPr fontId="3" type="noConversion"/>
  </si>
  <si>
    <t>동해안</t>
    <phoneticPr fontId="3" type="noConversion"/>
  </si>
  <si>
    <t>대구뽈찜</t>
    <phoneticPr fontId="3" type="noConversion"/>
  </si>
  <si>
    <t>해나루쭈꾸미</t>
    <phoneticPr fontId="3" type="noConversion"/>
  </si>
  <si>
    <t>돈방석부대찌개</t>
    <phoneticPr fontId="3" type="noConversion"/>
  </si>
  <si>
    <t>강남면옥</t>
    <phoneticPr fontId="3" type="noConversion"/>
  </si>
  <si>
    <t>범죄예방 도시환경디자인 공모사업 관련 협의</t>
    <phoneticPr fontId="3" type="noConversion"/>
  </si>
  <si>
    <t>도시계획 관계자 업무협의</t>
    <phoneticPr fontId="3" type="noConversion"/>
  </si>
  <si>
    <t>쉼있는 도시공간 조성 공모사업 관련 협의</t>
    <phoneticPr fontId="3" type="noConversion"/>
  </si>
  <si>
    <t>경관분야 관계자 업무협의</t>
    <phoneticPr fontId="3" type="noConversion"/>
  </si>
  <si>
    <t>정책연구과제 관련 업무 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</si>
</sst>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2" borderId="1" xfId="1" applyNumberFormat="1" applyFont="1" applyFill="1" applyBorder="1" applyAlignment="1">
      <alignment horizontal="center" vertical="center" wrapText="1" shrinkToFit="1"/>
    </xf>
    <xf numFmtId="0" fontId="4" fillId="3" borderId="1" xfId="1" applyNumberFormat="1" applyFont="1" applyFill="1" applyBorder="1" applyAlignment="1">
      <alignment horizontal="center" vertical="center" wrapText="1" shrinkToFit="1"/>
    </xf>
    <xf numFmtId="41" fontId="6" fillId="3" borderId="1" xfId="1" applyNumberFormat="1" applyFont="1" applyFill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4" fillId="3" borderId="1" xfId="1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4" fillId="3" borderId="2" xfId="1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3" borderId="3" xfId="1" applyNumberFormat="1" applyFont="1" applyFill="1" applyBorder="1" applyAlignment="1">
      <alignment horizontal="center" vertical="center" shrinkToFit="1"/>
    </xf>
    <xf numFmtId="0" fontId="7" fillId="0" borderId="0" xfId="0" applyNumberFormat="1" applyFont="1" applyAlignment="1">
      <alignment horizontal="center" vertical="center"/>
    </xf>
    <xf numFmtId="41" fontId="0" fillId="0" borderId="0" xfId="1" applyFont="1">
      <alignment vertical="center"/>
    </xf>
    <xf numFmtId="0" fontId="7" fillId="3" borderId="1" xfId="1" applyNumberFormat="1" applyFont="1" applyFill="1" applyBorder="1" applyAlignment="1">
      <alignment horizontal="center" vertical="center" shrinkToFit="1"/>
    </xf>
    <xf numFmtId="14" fontId="9" fillId="0" borderId="1" xfId="0" applyNumberFormat="1" applyFont="1" applyFill="1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left" vertical="center"/>
    </xf>
    <xf numFmtId="41" fontId="10" fillId="0" borderId="1" xfId="1" applyFont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0" fillId="0" borderId="1" xfId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B1" workbookViewId="0">
      <selection activeCell="C10" sqref="C10"/>
    </sheetView>
  </sheetViews>
  <sheetFormatPr defaultRowHeight="16.5" x14ac:dyDescent="0.3"/>
  <cols>
    <col min="1" max="1" width="15" customWidth="1"/>
    <col min="2" max="2" width="14.5" style="7" customWidth="1"/>
    <col min="3" max="3" width="9.75" style="7" customWidth="1"/>
    <col min="4" max="4" width="16.625" style="6" customWidth="1"/>
    <col min="5" max="5" width="32.125" style="11" bestFit="1" customWidth="1"/>
    <col min="6" max="6" width="11.875" style="6" bestFit="1" customWidth="1"/>
    <col min="7" max="7" width="11.875" style="6" customWidth="1"/>
    <col min="8" max="8" width="9.875" style="12" customWidth="1"/>
  </cols>
  <sheetData>
    <row r="1" spans="1:8" ht="50.1" customHeight="1" x14ac:dyDescent="0.3">
      <c r="A1" s="24" t="s">
        <v>11</v>
      </c>
      <c r="B1" s="24"/>
      <c r="C1" s="24"/>
      <c r="D1" s="24"/>
      <c r="E1" s="24"/>
      <c r="F1" s="24"/>
      <c r="G1" s="24"/>
      <c r="H1" s="24"/>
    </row>
    <row r="2" spans="1:8" ht="34.5" customHeight="1" x14ac:dyDescent="0.3">
      <c r="A2" s="9" t="s">
        <v>0</v>
      </c>
      <c r="B2" s="1" t="s">
        <v>10</v>
      </c>
      <c r="C2" s="1" t="s">
        <v>9</v>
      </c>
      <c r="D2" s="1" t="s">
        <v>1</v>
      </c>
      <c r="E2" s="1" t="s">
        <v>7</v>
      </c>
      <c r="F2" s="1" t="s">
        <v>2</v>
      </c>
      <c r="G2" s="9" t="s">
        <v>3</v>
      </c>
      <c r="H2" s="1" t="s">
        <v>6</v>
      </c>
    </row>
    <row r="3" spans="1:8" ht="34.5" customHeight="1" x14ac:dyDescent="0.3">
      <c r="A3" s="8" t="s">
        <v>4</v>
      </c>
      <c r="B3" s="8"/>
      <c r="C3" s="8"/>
      <c r="D3" s="8"/>
      <c r="E3" s="2"/>
      <c r="F3" s="5"/>
      <c r="G3" s="10"/>
      <c r="H3" s="3">
        <f>SUM(H4:H24)</f>
        <v>982100</v>
      </c>
    </row>
    <row r="4" spans="1:8" s="4" customFormat="1" ht="34.5" customHeight="1" x14ac:dyDescent="0.3">
      <c r="A4" s="14" t="s">
        <v>8</v>
      </c>
      <c r="B4" s="15">
        <v>44257</v>
      </c>
      <c r="C4" s="21">
        <v>0.51250000000000007</v>
      </c>
      <c r="D4" s="16" t="s">
        <v>43</v>
      </c>
      <c r="E4" s="17" t="s">
        <v>46</v>
      </c>
      <c r="F4" s="13">
        <v>4</v>
      </c>
      <c r="G4" s="13" t="s">
        <v>5</v>
      </c>
      <c r="H4" s="19">
        <v>77000</v>
      </c>
    </row>
    <row r="5" spans="1:8" s="4" customFormat="1" ht="34.5" customHeight="1" x14ac:dyDescent="0.3">
      <c r="A5" s="14" t="s">
        <v>8</v>
      </c>
      <c r="B5" s="15">
        <v>44259</v>
      </c>
      <c r="C5" s="21">
        <v>0.52708333333333335</v>
      </c>
      <c r="D5" s="16" t="s">
        <v>12</v>
      </c>
      <c r="E5" s="18" t="s">
        <v>26</v>
      </c>
      <c r="F5" s="13">
        <v>4</v>
      </c>
      <c r="G5" s="13" t="s">
        <v>5</v>
      </c>
      <c r="H5" s="19">
        <f>37000+21000</f>
        <v>58000</v>
      </c>
    </row>
    <row r="6" spans="1:8" s="4" customFormat="1" ht="34.5" customHeight="1" x14ac:dyDescent="0.3">
      <c r="A6" s="14" t="s">
        <v>8</v>
      </c>
      <c r="B6" s="15">
        <v>44259</v>
      </c>
      <c r="C6" s="21">
        <v>0.78055555555555556</v>
      </c>
      <c r="D6" s="16" t="s">
        <v>13</v>
      </c>
      <c r="E6" s="18" t="s">
        <v>27</v>
      </c>
      <c r="F6" s="13">
        <v>4</v>
      </c>
      <c r="G6" s="13" t="s">
        <v>5</v>
      </c>
      <c r="H6" s="20">
        <v>37000</v>
      </c>
    </row>
    <row r="7" spans="1:8" s="4" customFormat="1" ht="34.5" customHeight="1" x14ac:dyDescent="0.3">
      <c r="A7" s="14" t="s">
        <v>8</v>
      </c>
      <c r="B7" s="15">
        <v>44260</v>
      </c>
      <c r="C7" s="21">
        <v>0.52361111111111114</v>
      </c>
      <c r="D7" s="16" t="s">
        <v>14</v>
      </c>
      <c r="E7" s="17" t="s">
        <v>28</v>
      </c>
      <c r="F7" s="13">
        <v>3</v>
      </c>
      <c r="G7" s="13" t="s">
        <v>5</v>
      </c>
      <c r="H7" s="19">
        <v>36000</v>
      </c>
    </row>
    <row r="8" spans="1:8" s="4" customFormat="1" ht="34.5" customHeight="1" x14ac:dyDescent="0.3">
      <c r="A8" s="14" t="s">
        <v>8</v>
      </c>
      <c r="B8" s="15">
        <v>44260</v>
      </c>
      <c r="C8" s="21">
        <v>0.90763888888888899</v>
      </c>
      <c r="D8" s="16" t="s">
        <v>15</v>
      </c>
      <c r="E8" s="17" t="s">
        <v>29</v>
      </c>
      <c r="F8" s="13">
        <v>4</v>
      </c>
      <c r="G8" s="13" t="s">
        <v>5</v>
      </c>
      <c r="H8" s="19">
        <v>116000</v>
      </c>
    </row>
    <row r="9" spans="1:8" s="4" customFormat="1" ht="34.5" customHeight="1" x14ac:dyDescent="0.3">
      <c r="A9" s="14" t="s">
        <v>8</v>
      </c>
      <c r="B9" s="27">
        <v>44263</v>
      </c>
      <c r="C9" s="28">
        <v>0.52638888888888891</v>
      </c>
      <c r="D9" s="16" t="s">
        <v>44</v>
      </c>
      <c r="E9" s="17" t="s">
        <v>46</v>
      </c>
      <c r="F9" s="13">
        <v>4</v>
      </c>
      <c r="G9" s="13" t="s">
        <v>5</v>
      </c>
      <c r="H9" s="19">
        <f>42800+42800</f>
        <v>85600</v>
      </c>
    </row>
    <row r="10" spans="1:8" s="4" customFormat="1" ht="34.5" customHeight="1" x14ac:dyDescent="0.3">
      <c r="A10" s="14" t="s">
        <v>8</v>
      </c>
      <c r="B10" s="15">
        <v>44264</v>
      </c>
      <c r="C10" s="21">
        <v>0.4993055555555555</v>
      </c>
      <c r="D10" s="16" t="s">
        <v>16</v>
      </c>
      <c r="E10" s="18" t="s">
        <v>30</v>
      </c>
      <c r="F10" s="13">
        <v>4</v>
      </c>
      <c r="G10" s="13" t="s">
        <v>5</v>
      </c>
      <c r="H10" s="19">
        <v>48000</v>
      </c>
    </row>
    <row r="11" spans="1:8" s="4" customFormat="1" ht="34.5" customHeight="1" x14ac:dyDescent="0.3">
      <c r="A11" s="14" t="s">
        <v>8</v>
      </c>
      <c r="B11" s="15">
        <v>44265</v>
      </c>
      <c r="C11" s="21">
        <v>0.53263888888888888</v>
      </c>
      <c r="D11" s="16" t="s">
        <v>17</v>
      </c>
      <c r="E11" s="18" t="s">
        <v>31</v>
      </c>
      <c r="F11" s="13">
        <v>3</v>
      </c>
      <c r="G11" s="13" t="s">
        <v>5</v>
      </c>
      <c r="H11" s="20">
        <v>24000</v>
      </c>
    </row>
    <row r="12" spans="1:8" s="4" customFormat="1" ht="34.5" customHeight="1" x14ac:dyDescent="0.3">
      <c r="A12" s="14" t="s">
        <v>8</v>
      </c>
      <c r="B12" s="15">
        <v>44267</v>
      </c>
      <c r="C12" s="21">
        <v>0.50902777777777775</v>
      </c>
      <c r="D12" s="16" t="s">
        <v>18</v>
      </c>
      <c r="E12" s="18" t="s">
        <v>32</v>
      </c>
      <c r="F12" s="13">
        <v>4</v>
      </c>
      <c r="G12" s="13" t="s">
        <v>5</v>
      </c>
      <c r="H12" s="20">
        <v>61000</v>
      </c>
    </row>
    <row r="13" spans="1:8" s="4" customFormat="1" ht="34.5" customHeight="1" x14ac:dyDescent="0.3">
      <c r="A13" s="14" t="s">
        <v>8</v>
      </c>
      <c r="B13" s="15">
        <v>44270</v>
      </c>
      <c r="C13" s="21">
        <v>0.50694444444444442</v>
      </c>
      <c r="D13" s="16" t="s">
        <v>14</v>
      </c>
      <c r="E13" s="18" t="s">
        <v>33</v>
      </c>
      <c r="F13" s="13">
        <v>4</v>
      </c>
      <c r="G13" s="13" t="s">
        <v>5</v>
      </c>
      <c r="H13" s="19">
        <v>36000</v>
      </c>
    </row>
    <row r="14" spans="1:8" s="4" customFormat="1" ht="34.5" customHeight="1" x14ac:dyDescent="0.3">
      <c r="A14" s="14" t="s">
        <v>8</v>
      </c>
      <c r="B14" s="15">
        <v>44271</v>
      </c>
      <c r="C14" s="21">
        <v>0.49583333333333335</v>
      </c>
      <c r="D14" s="25" t="s">
        <v>19</v>
      </c>
      <c r="E14" s="18" t="s">
        <v>34</v>
      </c>
      <c r="F14" s="13">
        <v>4</v>
      </c>
      <c r="G14" s="13" t="s">
        <v>5</v>
      </c>
      <c r="H14" s="26">
        <v>79500</v>
      </c>
    </row>
    <row r="15" spans="1:8" s="4" customFormat="1" ht="34.5" customHeight="1" x14ac:dyDescent="0.3">
      <c r="A15" s="14" t="s">
        <v>8</v>
      </c>
      <c r="B15" s="15">
        <v>44272</v>
      </c>
      <c r="C15" s="21">
        <v>0.5180555555555556</v>
      </c>
      <c r="D15" s="16" t="s">
        <v>20</v>
      </c>
      <c r="E15" s="18" t="s">
        <v>35</v>
      </c>
      <c r="F15" s="13">
        <v>4</v>
      </c>
      <c r="G15" s="13" t="s">
        <v>5</v>
      </c>
      <c r="H15" s="19">
        <v>45000</v>
      </c>
    </row>
    <row r="16" spans="1:8" s="4" customFormat="1" ht="34.5" customHeight="1" x14ac:dyDescent="0.3">
      <c r="A16" s="14" t="s">
        <v>8</v>
      </c>
      <c r="B16" s="22">
        <v>44273</v>
      </c>
      <c r="C16" s="23">
        <v>0.51666666666666672</v>
      </c>
      <c r="D16" s="16" t="s">
        <v>21</v>
      </c>
      <c r="E16" s="17" t="s">
        <v>36</v>
      </c>
      <c r="F16" s="13">
        <v>2</v>
      </c>
      <c r="G16" s="13" t="s">
        <v>5</v>
      </c>
      <c r="H16" s="19">
        <v>18000</v>
      </c>
    </row>
    <row r="17" spans="1:8" s="4" customFormat="1" ht="34.5" customHeight="1" x14ac:dyDescent="0.3">
      <c r="A17" s="14" t="s">
        <v>8</v>
      </c>
      <c r="B17" s="15">
        <v>44274</v>
      </c>
      <c r="C17" s="21">
        <v>0.51250000000000007</v>
      </c>
      <c r="D17" s="16" t="s">
        <v>14</v>
      </c>
      <c r="E17" s="18" t="s">
        <v>37</v>
      </c>
      <c r="F17" s="13">
        <v>4</v>
      </c>
      <c r="G17" s="13" t="s">
        <v>5</v>
      </c>
      <c r="H17" s="19">
        <v>46000</v>
      </c>
    </row>
    <row r="18" spans="1:8" s="4" customFormat="1" ht="34.5" customHeight="1" x14ac:dyDescent="0.3">
      <c r="A18" s="14" t="s">
        <v>8</v>
      </c>
      <c r="B18" s="27">
        <v>44277</v>
      </c>
      <c r="C18" s="28">
        <v>0.51944444444444449</v>
      </c>
      <c r="D18" s="16" t="s">
        <v>45</v>
      </c>
      <c r="E18" s="17" t="s">
        <v>46</v>
      </c>
      <c r="F18" s="13">
        <v>4</v>
      </c>
      <c r="G18" s="13" t="s">
        <v>5</v>
      </c>
      <c r="H18" s="19">
        <v>50000</v>
      </c>
    </row>
    <row r="19" spans="1:8" s="4" customFormat="1" ht="34.5" customHeight="1" x14ac:dyDescent="0.3">
      <c r="A19" s="14" t="s">
        <v>8</v>
      </c>
      <c r="B19" s="15">
        <v>44278</v>
      </c>
      <c r="C19" s="21">
        <v>0.84861111111111109</v>
      </c>
      <c r="D19" s="16" t="s">
        <v>22</v>
      </c>
      <c r="E19" s="18" t="s">
        <v>38</v>
      </c>
      <c r="F19" s="13">
        <v>4</v>
      </c>
      <c r="G19" s="13" t="s">
        <v>5</v>
      </c>
      <c r="H19" s="19">
        <v>45000</v>
      </c>
    </row>
    <row r="20" spans="1:8" s="4" customFormat="1" ht="34.5" customHeight="1" x14ac:dyDescent="0.3">
      <c r="A20" s="14" t="s">
        <v>8</v>
      </c>
      <c r="B20" s="15">
        <v>44280</v>
      </c>
      <c r="C20" s="21">
        <v>0.52361111111111114</v>
      </c>
      <c r="D20" s="16" t="s">
        <v>23</v>
      </c>
      <c r="E20" s="18" t="s">
        <v>39</v>
      </c>
      <c r="F20" s="13">
        <v>3</v>
      </c>
      <c r="G20" s="13" t="s">
        <v>5</v>
      </c>
      <c r="H20" s="20">
        <v>24000</v>
      </c>
    </row>
    <row r="21" spans="1:8" s="4" customFormat="1" ht="34.5" customHeight="1" x14ac:dyDescent="0.3">
      <c r="A21" s="14" t="s">
        <v>8</v>
      </c>
      <c r="B21" s="15">
        <v>44284</v>
      </c>
      <c r="C21" s="21">
        <v>0.51041666666666663</v>
      </c>
      <c r="D21" s="16" t="s">
        <v>24</v>
      </c>
      <c r="E21" s="18" t="s">
        <v>40</v>
      </c>
      <c r="F21" s="13">
        <v>3</v>
      </c>
      <c r="G21" s="13" t="s">
        <v>5</v>
      </c>
      <c r="H21" s="19">
        <v>28000</v>
      </c>
    </row>
    <row r="22" spans="1:8" s="4" customFormat="1" ht="34.5" customHeight="1" x14ac:dyDescent="0.3">
      <c r="A22" s="14" t="s">
        <v>8</v>
      </c>
      <c r="B22" s="15">
        <v>44285</v>
      </c>
      <c r="C22" s="21">
        <v>0.51736111111111105</v>
      </c>
      <c r="D22" s="16" t="s">
        <v>25</v>
      </c>
      <c r="E22" s="18" t="s">
        <v>41</v>
      </c>
      <c r="F22" s="13">
        <v>4</v>
      </c>
      <c r="G22" s="13" t="s">
        <v>5</v>
      </c>
      <c r="H22" s="20">
        <v>36000</v>
      </c>
    </row>
    <row r="23" spans="1:8" s="4" customFormat="1" ht="34.5" customHeight="1" x14ac:dyDescent="0.3">
      <c r="A23" s="14" t="s">
        <v>8</v>
      </c>
      <c r="B23" s="15">
        <v>44286</v>
      </c>
      <c r="C23" s="21">
        <v>0.5180555555555556</v>
      </c>
      <c r="D23" s="16" t="s">
        <v>18</v>
      </c>
      <c r="E23" s="17" t="s">
        <v>42</v>
      </c>
      <c r="F23" s="13">
        <v>3</v>
      </c>
      <c r="G23" s="13" t="s">
        <v>5</v>
      </c>
      <c r="H23" s="19">
        <v>32000</v>
      </c>
    </row>
    <row r="24" spans="1:8" s="4" customFormat="1" ht="34.5" customHeight="1" x14ac:dyDescent="0.3">
      <c r="A24" s="14"/>
      <c r="B24" s="15"/>
      <c r="C24" s="21"/>
      <c r="D24" s="16"/>
      <c r="E24" s="18"/>
      <c r="F24" s="13"/>
      <c r="G24" s="13"/>
      <c r="H24" s="19"/>
    </row>
  </sheetData>
  <sortState ref="B4:H23">
    <sortCondition ref="B4"/>
  </sortState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workbookViewId="0">
      <selection activeCell="E9" sqref="E9"/>
    </sheetView>
  </sheetViews>
  <sheetFormatPr defaultRowHeight="16.5" x14ac:dyDescent="0.3"/>
  <cols>
    <col min="1" max="1" width="15" customWidth="1"/>
    <col min="2" max="2" width="14.5" style="7" customWidth="1"/>
    <col min="3" max="3" width="10" style="7" customWidth="1"/>
    <col min="4" max="4" width="16.625" style="6" customWidth="1"/>
    <col min="5" max="5" width="32.125" style="11" bestFit="1" customWidth="1"/>
    <col min="6" max="6" width="11.875" style="6" bestFit="1" customWidth="1"/>
    <col min="7" max="7" width="11.875" style="6" customWidth="1"/>
    <col min="8" max="8" width="9.875" style="12" customWidth="1"/>
  </cols>
  <sheetData>
    <row r="1" spans="1:8" ht="50.1" customHeight="1" x14ac:dyDescent="0.3">
      <c r="A1" s="24" t="s">
        <v>57</v>
      </c>
      <c r="B1" s="24"/>
      <c r="C1" s="24"/>
      <c r="D1" s="24"/>
      <c r="E1" s="24"/>
      <c r="F1" s="24"/>
      <c r="G1" s="24"/>
      <c r="H1" s="24"/>
    </row>
    <row r="2" spans="1:8" ht="34.5" customHeight="1" x14ac:dyDescent="0.3">
      <c r="A2" s="9" t="s">
        <v>47</v>
      </c>
      <c r="B2" s="1" t="s">
        <v>48</v>
      </c>
      <c r="C2" s="1" t="s">
        <v>49</v>
      </c>
      <c r="D2" s="1" t="s">
        <v>50</v>
      </c>
      <c r="E2" s="1" t="s">
        <v>51</v>
      </c>
      <c r="F2" s="1" t="s">
        <v>52</v>
      </c>
      <c r="G2" s="9" t="s">
        <v>53</v>
      </c>
      <c r="H2" s="1" t="s">
        <v>54</v>
      </c>
    </row>
    <row r="3" spans="1:8" ht="34.5" customHeight="1" x14ac:dyDescent="0.3">
      <c r="A3" s="8" t="s">
        <v>4</v>
      </c>
      <c r="B3" s="8"/>
      <c r="C3" s="8"/>
      <c r="D3" s="8"/>
      <c r="E3" s="2"/>
      <c r="F3" s="5"/>
      <c r="G3" s="10"/>
      <c r="H3" s="3">
        <f>SUM(H4:H11)</f>
        <v>189000</v>
      </c>
    </row>
    <row r="4" spans="1:8" ht="34.5" customHeight="1" x14ac:dyDescent="0.3">
      <c r="A4" s="14" t="s">
        <v>55</v>
      </c>
      <c r="B4" s="15">
        <v>44263</v>
      </c>
      <c r="C4" s="29" t="s">
        <v>58</v>
      </c>
      <c r="D4" s="25" t="s">
        <v>61</v>
      </c>
      <c r="E4" s="18" t="s">
        <v>67</v>
      </c>
      <c r="F4" s="13">
        <v>3</v>
      </c>
      <c r="G4" s="13" t="s">
        <v>5</v>
      </c>
      <c r="H4" s="26">
        <v>28000</v>
      </c>
    </row>
    <row r="5" spans="1:8" ht="34.5" customHeight="1" x14ac:dyDescent="0.3">
      <c r="A5" s="14" t="s">
        <v>55</v>
      </c>
      <c r="B5" s="15">
        <v>44266</v>
      </c>
      <c r="C5" s="21">
        <v>0.54861111111111105</v>
      </c>
      <c r="D5" s="25" t="s">
        <v>62</v>
      </c>
      <c r="E5" s="18" t="s">
        <v>68</v>
      </c>
      <c r="F5" s="13">
        <v>3</v>
      </c>
      <c r="G5" s="13" t="s">
        <v>5</v>
      </c>
      <c r="H5" s="26">
        <v>32000</v>
      </c>
    </row>
    <row r="6" spans="1:8" ht="34.5" customHeight="1" x14ac:dyDescent="0.3">
      <c r="A6" s="14" t="s">
        <v>55</v>
      </c>
      <c r="B6" s="15">
        <v>44278</v>
      </c>
      <c r="C6" s="21">
        <v>0.52013888888888882</v>
      </c>
      <c r="D6" s="25" t="s">
        <v>63</v>
      </c>
      <c r="E6" s="18" t="s">
        <v>56</v>
      </c>
      <c r="F6" s="13">
        <v>4</v>
      </c>
      <c r="G6" s="13" t="s">
        <v>5</v>
      </c>
      <c r="H6" s="26">
        <v>33000</v>
      </c>
    </row>
    <row r="7" spans="1:8" ht="34.5" customHeight="1" x14ac:dyDescent="0.3">
      <c r="A7" s="14" t="s">
        <v>55</v>
      </c>
      <c r="B7" s="15">
        <v>44274</v>
      </c>
      <c r="C7" s="21">
        <v>0.51111111111111118</v>
      </c>
      <c r="D7" s="25" t="s">
        <v>64</v>
      </c>
      <c r="E7" s="18" t="s">
        <v>69</v>
      </c>
      <c r="F7" s="13">
        <v>4</v>
      </c>
      <c r="G7" s="13" t="s">
        <v>5</v>
      </c>
      <c r="H7" s="26">
        <v>44000</v>
      </c>
    </row>
    <row r="8" spans="1:8" ht="34.5" customHeight="1" x14ac:dyDescent="0.3">
      <c r="A8" s="14" t="s">
        <v>55</v>
      </c>
      <c r="B8" s="15">
        <v>44279</v>
      </c>
      <c r="C8" s="29" t="s">
        <v>59</v>
      </c>
      <c r="D8" s="16" t="s">
        <v>65</v>
      </c>
      <c r="E8" s="18" t="s">
        <v>70</v>
      </c>
      <c r="F8" s="13">
        <v>3</v>
      </c>
      <c r="G8" s="13" t="s">
        <v>5</v>
      </c>
      <c r="H8" s="19">
        <v>28000</v>
      </c>
    </row>
    <row r="9" spans="1:8" ht="34.5" customHeight="1" x14ac:dyDescent="0.3">
      <c r="A9" s="14" t="s">
        <v>55</v>
      </c>
      <c r="B9" s="15">
        <v>44285</v>
      </c>
      <c r="C9" s="29" t="s">
        <v>60</v>
      </c>
      <c r="D9" s="16" t="s">
        <v>66</v>
      </c>
      <c r="E9" s="18" t="s">
        <v>71</v>
      </c>
      <c r="F9" s="13">
        <v>3</v>
      </c>
      <c r="G9" s="13" t="s">
        <v>5</v>
      </c>
      <c r="H9" s="19">
        <v>24000</v>
      </c>
    </row>
    <row r="10" spans="1:8" ht="34.5" customHeight="1" x14ac:dyDescent="0.3">
      <c r="A10" s="14"/>
      <c r="B10" s="15"/>
      <c r="C10" s="29"/>
      <c r="D10" s="25"/>
      <c r="E10" s="18"/>
      <c r="F10" s="13"/>
      <c r="G10" s="13"/>
      <c r="H10" s="26"/>
    </row>
    <row r="11" spans="1:8" ht="34.5" customHeight="1" x14ac:dyDescent="0.3">
      <c r="A11" s="14"/>
      <c r="B11" s="15"/>
      <c r="C11" s="29"/>
      <c r="D11" s="25"/>
      <c r="E11" s="18"/>
      <c r="F11" s="13"/>
      <c r="G11" s="13"/>
      <c r="H11" s="26"/>
    </row>
    <row r="16" spans="1:8" ht="34.5" customHeight="1" x14ac:dyDescent="0.3"/>
    <row r="17" ht="34.5" customHeight="1" x14ac:dyDescent="0.3"/>
    <row r="18" ht="34.5" customHeight="1" x14ac:dyDescent="0.3"/>
    <row r="19" ht="34.5" customHeight="1" x14ac:dyDescent="0.3"/>
    <row r="20" ht="34.5" customHeight="1" x14ac:dyDescent="0.3"/>
    <row r="21" ht="34.5" customHeight="1" x14ac:dyDescent="0.3"/>
    <row r="22" ht="34.5" customHeight="1" x14ac:dyDescent="0.3"/>
    <row r="23" ht="34.5" customHeight="1" x14ac:dyDescent="0.3"/>
    <row r="24" ht="34.5" customHeight="1" x14ac:dyDescent="0.3"/>
    <row r="25" ht="34.5" customHeight="1" x14ac:dyDescent="0.3"/>
    <row r="26" ht="34.5" customHeight="1" x14ac:dyDescent="0.3"/>
    <row r="27" ht="34.5" customHeight="1" x14ac:dyDescent="0.3"/>
    <row r="28" ht="34.5" customHeight="1" x14ac:dyDescent="0.3"/>
    <row r="29" ht="34.5" customHeight="1" x14ac:dyDescent="0.3"/>
  </sheetData>
  <mergeCells count="1">
    <mergeCell ref="A1:H1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국장</vt:lpstr>
      <vt:lpstr>과장</vt:lpstr>
    </vt:vector>
  </TitlesOfParts>
  <Company>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2019-08-13T07:00:28Z</dcterms:created>
  <dcterms:modified xsi:type="dcterms:W3CDTF">2021-04-13T01:39:53Z</dcterms:modified>
</cp:coreProperties>
</file>