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업무\2. 저공해차 보조금 지원\2026년\2026년 공고문\"/>
    </mc:Choice>
  </mc:AlternateContent>
  <xr:revisionPtr revIDLastSave="0" documentId="13_ncr:1_{CDB4252B-FA8B-4501-8E4C-09ECE2F13571}" xr6:coauthVersionLast="47" xr6:coauthVersionMax="47" xr10:uidLastSave="{00000000-0000-0000-0000-000000000000}"/>
  <bookViews>
    <workbookView xWindow="-120" yWindow="-120" windowWidth="29040" windowHeight="15720" xr2:uid="{B0EB17F4-180E-4A7D-AFCC-C2598D8C4587}"/>
  </bookViews>
  <sheets>
    <sheet name="승용차" sheetId="1" r:id="rId1"/>
    <sheet name="화물" sheetId="2" r:id="rId2"/>
    <sheet name="승합" sheetId="3" r:id="rId3"/>
  </sheets>
  <externalReferences>
    <externalReference r:id="rId4"/>
  </externalReferences>
  <definedNames>
    <definedName name="_xlnm._FilterDatabase" localSheetId="0" hidden="1">승용차!$B$5:$J$102</definedName>
    <definedName name="_xlnm._FilterDatabase" localSheetId="1" hidden="1">화물!$B$5:$J$5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3" i="2" l="1"/>
  <c r="H42" i="2"/>
  <c r="H41" i="2"/>
  <c r="H40" i="2"/>
  <c r="H39" i="2"/>
  <c r="H38" i="2"/>
  <c r="H37" i="2"/>
  <c r="H36" i="2"/>
  <c r="H34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</calcChain>
</file>

<file path=xl/sharedStrings.xml><?xml version="1.0" encoding="utf-8"?>
<sst xmlns="http://schemas.openxmlformats.org/spreadsheetml/2006/main" count="495" uniqueCount="188">
  <si>
    <t>일반승용</t>
  </si>
  <si>
    <t>현대자동차</t>
  </si>
  <si>
    <t>GV60 스탠다드 2WD 19인치</t>
  </si>
  <si>
    <t>GV60 스탠다드 AWD 19인치</t>
  </si>
  <si>
    <t>GV60 스탠다드 AWD 20인치</t>
  </si>
  <si>
    <t>코나 일렉트릭 2WD 스탠다드 17인치</t>
  </si>
  <si>
    <t>코나 일렉트릭 2WD 롱레인지 17인치</t>
  </si>
  <si>
    <t>아이오닉6 N</t>
  </si>
  <si>
    <t>코나 일렉트릭 2WD 롱레인지 17인치 빌트인 캠 미적용</t>
  </si>
  <si>
    <t>코나 일렉트릭 2WD 롱레인지 19인치</t>
  </si>
  <si>
    <t>ELECTRIFIED GV70 AWD 19인치</t>
  </si>
  <si>
    <t>ELECTRIFIED GV70 AWD 20인치</t>
  </si>
  <si>
    <t>ELECTRIFIED G80</t>
  </si>
  <si>
    <t>더 뉴 아이오닉5 2WD 스탠다드 19인치</t>
  </si>
  <si>
    <t>더 뉴 아이오닉5 2WD 롱레인지 19인치</t>
  </si>
  <si>
    <t>더 뉴 아이오닉5 2WD 롱레인지 19인치 빌트인 캠 미적용</t>
  </si>
  <si>
    <t>더 뉴 아이오닉5 2WD 롱레인지 20인치</t>
  </si>
  <si>
    <t>더 뉴 아이오닉5 2WD 롱레인지 N라인 20인치</t>
  </si>
  <si>
    <t>더 뉴 아이오닉5 AWD 롱레인지 19인치</t>
  </si>
  <si>
    <t>더 뉴 아이오닉5 AWD 롱레인지 20인치</t>
  </si>
  <si>
    <t>더 뉴 아이오닉5 AWD 롱레인지 N라인 20인치</t>
  </si>
  <si>
    <t>더 뉴 아이오닉6 2WD 스탠다드 18인치</t>
  </si>
  <si>
    <t>더 뉴 아이오닉6 2WD 롱레인지 18인치</t>
  </si>
  <si>
    <t>더 뉴 아이오닉6 2WD 롱레인지 20인치</t>
  </si>
  <si>
    <t>더 뉴 아이오닉6 2WD 롱레인지 N라인 20인치</t>
  </si>
  <si>
    <t>더 뉴 아이오닉6 AWD 롱레인지 18인치</t>
  </si>
  <si>
    <t>더 뉴 아이오닉6 AWD 롱레인지 20인치</t>
  </si>
  <si>
    <t>더 뉴 아이오닉6 AWD 롱레인지 N라인 20인치</t>
  </si>
  <si>
    <t>아이오닉 9 성능형 AWD</t>
  </si>
  <si>
    <t>아이오닉 9 항속형 2WD</t>
  </si>
  <si>
    <t>아이오닉 9 항속형 AWD</t>
  </si>
  <si>
    <t>기아</t>
  </si>
  <si>
    <t>The all-new Kia Niro EV</t>
  </si>
  <si>
    <t>EV9 롱레인지 2WD 19인치</t>
  </si>
  <si>
    <t>EV9 롱레인지 2WD 20인치</t>
  </si>
  <si>
    <t>EV9 롱레인지 4WD 19인치</t>
  </si>
  <si>
    <t>EV9 롱레인지 4WD 21인치</t>
  </si>
  <si>
    <t>EV9 롱레인지 GTL 4WD 21인치</t>
  </si>
  <si>
    <t>더뉴EV6 롱레인지 4WD 20인치</t>
  </si>
  <si>
    <t>더뉴EV6 롱레인지 2WD 20인치</t>
  </si>
  <si>
    <t>더뉴EV6 롱레인지 4WD 19인치</t>
  </si>
  <si>
    <t>더뉴EV6 롱레인지 2WD 19인치</t>
  </si>
  <si>
    <t>EV3 롱레인지 2WD 17인치</t>
  </si>
  <si>
    <t>EV3 롱레인지 2WD 19인치</t>
  </si>
  <si>
    <t>EV3 스탠다드 2WD</t>
  </si>
  <si>
    <t>더뉴EV6 스탠다드</t>
  </si>
  <si>
    <t>EV9 스탠다드</t>
  </si>
  <si>
    <t>EV4 롱레인지 GTL 2WD 19인치</t>
  </si>
  <si>
    <t>EV4 스탠다드 2WD 19인치</t>
  </si>
  <si>
    <t>EV4 롱레인지 2WD 17인치</t>
  </si>
  <si>
    <t>EV4 롱레인지 2WD 19인치</t>
  </si>
  <si>
    <t>EV4 스탠다드 2WD 17인치</t>
  </si>
  <si>
    <t>PV5 패신저 5인승 롱레인지</t>
  </si>
  <si>
    <t>EV5 롱레인지 2WD</t>
  </si>
  <si>
    <t>Pv5 WAV(비용 지원)</t>
  </si>
  <si>
    <t>Pv5 WAV(비용 미지원)</t>
  </si>
  <si>
    <t>BMW</t>
  </si>
  <si>
    <t>MINI Cooper SE</t>
  </si>
  <si>
    <t>iX1 xDrive30</t>
  </si>
  <si>
    <t>iX2 eDrive20</t>
  </si>
  <si>
    <t>MINI Countryman SE ALL4</t>
  </si>
  <si>
    <t>MINI Countryman E</t>
  </si>
  <si>
    <t>MINI Aceman SE</t>
  </si>
  <si>
    <t>MINI JCW Aceman E</t>
  </si>
  <si>
    <t>MINI JCW E</t>
  </si>
  <si>
    <t>MINI Aceman E</t>
  </si>
  <si>
    <t>i4 M60 LCI (71HD)</t>
  </si>
  <si>
    <t>i4 eDrive 40 LCI(21HD)</t>
  </si>
  <si>
    <t>i4 eDrive 40 LCI(61HD)</t>
  </si>
  <si>
    <t>i5 eDrive 40</t>
  </si>
  <si>
    <t>iX1 eDrive20</t>
  </si>
  <si>
    <t>테슬라코리아</t>
  </si>
  <si>
    <t>Model 3 Performance</t>
  </si>
  <si>
    <t>Model 3 Standard RWD</t>
  </si>
  <si>
    <t>Model 3 Premium Long Range RWD</t>
  </si>
  <si>
    <t>Model Y Premium RWD</t>
  </si>
  <si>
    <t>Model Y Premium Long Range</t>
  </si>
  <si>
    <t>메르세데스벤츠코리아</t>
  </si>
  <si>
    <t>EQB 300 4MATIC(Facelift)</t>
  </si>
  <si>
    <t>EQA 250(Facelift)</t>
  </si>
  <si>
    <t>Q4 45 e-tron</t>
  </si>
  <si>
    <t>Q4 Sportback 45 e-tron</t>
  </si>
  <si>
    <t>Q6 e-tron performance</t>
  </si>
  <si>
    <t>ID.4 Pro</t>
  </si>
  <si>
    <t>케이지모빌리티</t>
  </si>
  <si>
    <t>토레스 EVX 2WD 18인치</t>
  </si>
  <si>
    <t>토레스 EVX 2WD 20인치</t>
  </si>
  <si>
    <t>토레스 EVX 18인치</t>
  </si>
  <si>
    <t>토레스 EVX 20인치</t>
  </si>
  <si>
    <t>토레스 EVX 18인치(2026)</t>
  </si>
  <si>
    <t>토레스 EVX 20인치(2026)</t>
  </si>
  <si>
    <t>비와이디코리아</t>
  </si>
  <si>
    <t>BYD ATTO 3</t>
  </si>
  <si>
    <t>BYD SEALION 7</t>
  </si>
  <si>
    <t>BYD SEAL</t>
  </si>
  <si>
    <t>BYD SEAL Dynamic AWD</t>
  </si>
  <si>
    <t>BYD DOLPHIN</t>
  </si>
  <si>
    <t>BYD DOLPHIN Active</t>
  </si>
  <si>
    <t>경·소형</t>
  </si>
  <si>
    <t>레이 EV 2WD 14인치 4인승 승용</t>
  </si>
  <si>
    <t>레이 EV 2WD 14인치 2인승 밴</t>
  </si>
  <si>
    <t>레이 EV 2WD 14인치 1인승 밴</t>
  </si>
  <si>
    <t>캐스퍼 일렉트릭 항속형 17인치</t>
  </si>
  <si>
    <t>캐스퍼 일렉트릭 항속형 15인치</t>
  </si>
  <si>
    <t>캐스퍼 일렉트릭 기본형 15인치</t>
  </si>
  <si>
    <t>캐스퍼 일렉트릭 크로스 17인치</t>
  </si>
  <si>
    <t>구분</t>
    <phoneticPr fontId="3" type="noConversion"/>
  </si>
  <si>
    <t>제작수입사</t>
    <phoneticPr fontId="3" type="noConversion"/>
  </si>
  <si>
    <t>차종</t>
    <phoneticPr fontId="3" type="noConversion"/>
  </si>
  <si>
    <t>구매보조금</t>
    <phoneticPr fontId="3" type="noConversion"/>
  </si>
  <si>
    <t>전환지원금</t>
    <phoneticPr fontId="3" type="noConversion"/>
  </si>
  <si>
    <t>국비</t>
    <phoneticPr fontId="3" type="noConversion"/>
  </si>
  <si>
    <t>시비</t>
    <phoneticPr fontId="3" type="noConversion"/>
  </si>
  <si>
    <t>계</t>
    <phoneticPr fontId="3" type="noConversion"/>
  </si>
  <si>
    <t>폭스바겐그룹코리아</t>
    <phoneticPr fontId="3" type="noConversion"/>
  </si>
  <si>
    <t>파주시 2026년 차종별 보조금 지원단가</t>
    <phoneticPr fontId="3" type="noConversion"/>
  </si>
  <si>
    <t>화물(소형)</t>
  </si>
  <si>
    <t>포터Ⅱ 일렉트릭 전동식 윙바디</t>
  </si>
  <si>
    <t>포터Ⅱ 일렉트릭 수동식 윙바디</t>
  </si>
  <si>
    <t>ST1 기본형 카고</t>
  </si>
  <si>
    <t>ST1 기본형 하이탑</t>
  </si>
  <si>
    <t>ST1 기본형 카고냉동</t>
  </si>
  <si>
    <t>봉고 전기차</t>
  </si>
  <si>
    <t>봉고 전기차 냉동탑차</t>
  </si>
  <si>
    <t>봉고 전기차 양문형 미닫이탑차</t>
  </si>
  <si>
    <t>봉고 전기차 로우 양문형 미닫이탑차</t>
  </si>
  <si>
    <t>봉고 전기차 턴인형 파워게이트</t>
  </si>
  <si>
    <t>봉고 전기차 수직형 파워게이트</t>
  </si>
  <si>
    <t>봉고 전기차 내장탑차</t>
  </si>
  <si>
    <t>봉고 전기차 전동식 윙바디</t>
  </si>
  <si>
    <t>봉고 전기차 수동식 윙바디</t>
  </si>
  <si>
    <t>PV5 카고 롱 롱레인지 4도어</t>
  </si>
  <si>
    <t>PV5 카고 롱 롱레인지 3도어</t>
  </si>
  <si>
    <t>PV5 카고 롱 스탠다드 4도어</t>
  </si>
  <si>
    <t>PV5 카고 롱 스탠다드 3도어</t>
  </si>
  <si>
    <t>봉고 전기차 하이 내장탑차</t>
  </si>
  <si>
    <t>봉고 전기차 로우 내장탑차</t>
  </si>
  <si>
    <t>봉고 전기차 하이 냉동탑차</t>
  </si>
  <si>
    <t>봉고 전기차 로우 냉동탑차</t>
  </si>
  <si>
    <t>PV5 오픈베드 스탠다드</t>
  </si>
  <si>
    <t>PV5 오픈베드 롱레인지</t>
  </si>
  <si>
    <t>일진정공</t>
  </si>
  <si>
    <t>일진무시동전기냉동탑차(포터)</t>
  </si>
  <si>
    <t>일진무시동전기냉동탑차(ST1)</t>
  </si>
  <si>
    <t>일진무시동전기탑차(ST1)</t>
  </si>
  <si>
    <t>이브이케이엠씨</t>
  </si>
  <si>
    <t>MASADA 2밴</t>
  </si>
  <si>
    <t>오텍</t>
  </si>
  <si>
    <t>오텍ST1 초경량 냉장탑차</t>
  </si>
  <si>
    <t>에스에스라이트</t>
  </si>
  <si>
    <t>젤라 P200</t>
  </si>
  <si>
    <t>한국쓰리축</t>
  </si>
  <si>
    <t>한국쓰리축1톤ST1트럭</t>
  </si>
  <si>
    <t>토레스 EVX VAN 20인치</t>
  </si>
  <si>
    <t>토레스 EVX VAN 18인치</t>
  </si>
  <si>
    <t>MUSSO EV 2WD 17인치</t>
  </si>
  <si>
    <t>MUSSO EV AWD 17인치</t>
  </si>
  <si>
    <t>토레스 EVX 밴 20인치</t>
  </si>
  <si>
    <t>토레스 EVX 밴 18인치</t>
  </si>
  <si>
    <t>토레스 EVX 밴 18인치(2026)</t>
  </si>
  <si>
    <t>이브이앤솔루션</t>
  </si>
  <si>
    <t>STEGO-Z</t>
  </si>
  <si>
    <t>승합(중형)</t>
  </si>
  <si>
    <t>카운티일렉트릭(어린이버스)</t>
  </si>
  <si>
    <t>카운티일렉트릭</t>
  </si>
  <si>
    <t>카운티일렉트릭(마을버스)</t>
  </si>
  <si>
    <t>우진산전</t>
  </si>
  <si>
    <t>아폴로700</t>
  </si>
  <si>
    <t>MTR</t>
  </si>
  <si>
    <t>엠티알ST1어린이운송승합차(CV1KIDS)</t>
  </si>
  <si>
    <t>엠티알ST1승합자동차(CV1)</t>
  </si>
  <si>
    <t>승합(대형)</t>
  </si>
  <si>
    <t>일렉시티 이층버스</t>
  </si>
  <si>
    <t>일렉시티(4PACKV2)</t>
  </si>
  <si>
    <t>일렉시티(4PACKV1)</t>
  </si>
  <si>
    <t>일렉시티타운</t>
  </si>
  <si>
    <t>케이지모빌리티커머셜</t>
  </si>
  <si>
    <t>KGC110</t>
  </si>
  <si>
    <t>KGC090(27인승)</t>
  </si>
  <si>
    <t>KGC090(42인승)</t>
  </si>
  <si>
    <t>아폴로1200-S42</t>
  </si>
  <si>
    <t>아폴로1100V2.5</t>
  </si>
  <si>
    <t>아폴로900V2.0</t>
  </si>
  <si>
    <t>아이버스</t>
  </si>
  <si>
    <t>아이버스아폴로700어린이운송차</t>
  </si>
  <si>
    <t>도비</t>
    <phoneticPr fontId="3" type="noConversion"/>
  </si>
  <si>
    <t>제작/수입사</t>
    <phoneticPr fontId="3" type="noConversion"/>
  </si>
  <si>
    <t>(기준: 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</si>
</sst>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경기천년제목 Light"/>
      <family val="1"/>
      <charset val="129"/>
    </font>
    <font>
      <sz val="8"/>
      <name val="맑은 고딕"/>
      <family val="2"/>
      <charset val="129"/>
      <scheme val="minor"/>
    </font>
    <font>
      <sz val="24"/>
      <color theme="1"/>
      <name val="경기천년제목 Bold"/>
      <family val="1"/>
      <charset val="129"/>
    </font>
    <font>
      <b/>
      <sz val="11"/>
      <color theme="1"/>
      <name val="경기천년제목 Light"/>
      <family val="1"/>
      <charset val="129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double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thin">
        <color indexed="64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2060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3" fontId="8" fillId="0" borderId="16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16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685;&#54633;%20&#47928;&#49436;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/>
      <sheetData sheetId="2" refreshError="1">
        <row r="3">
          <cell r="C3" t="str">
            <v>포트로-탑S</v>
          </cell>
          <cell r="D3">
            <v>380</v>
          </cell>
          <cell r="E3" t="str">
            <v>-</v>
          </cell>
        </row>
        <row r="4">
          <cell r="C4" t="str">
            <v>포트로-픽업S</v>
          </cell>
          <cell r="D4">
            <v>380</v>
          </cell>
          <cell r="E4" t="str">
            <v>-</v>
          </cell>
        </row>
        <row r="5">
          <cell r="C5" t="str">
            <v>PV5 카고 롱 롱레인지 4도어</v>
          </cell>
          <cell r="D5">
            <v>1150</v>
          </cell>
          <cell r="E5">
            <v>100</v>
          </cell>
        </row>
        <row r="6">
          <cell r="C6" t="str">
            <v>PV5 카고 롱 롱레인지 3도어</v>
          </cell>
          <cell r="D6">
            <v>1150</v>
          </cell>
          <cell r="E6">
            <v>100</v>
          </cell>
        </row>
        <row r="7">
          <cell r="C7" t="str">
            <v>PV5 카고 롱 스탠다드 4도어</v>
          </cell>
          <cell r="D7">
            <v>1000</v>
          </cell>
          <cell r="E7">
            <v>100</v>
          </cell>
        </row>
        <row r="8">
          <cell r="C8" t="str">
            <v>PV5 카고 롱 스탠다드 3도어</v>
          </cell>
          <cell r="D8">
            <v>1000</v>
          </cell>
          <cell r="E8">
            <v>100</v>
          </cell>
        </row>
        <row r="9">
          <cell r="C9" t="str">
            <v>토레스 EVX 밴 20인치</v>
          </cell>
          <cell r="D9">
            <v>344</v>
          </cell>
          <cell r="E9">
            <v>69</v>
          </cell>
        </row>
        <row r="10">
          <cell r="C10" t="str">
            <v>토레스 EVX 밴 18인치</v>
          </cell>
          <cell r="D10">
            <v>348</v>
          </cell>
          <cell r="E10">
            <v>70</v>
          </cell>
        </row>
        <row r="11">
          <cell r="C11" t="str">
            <v>토레스 EVX 밴 18인치(2026)</v>
          </cell>
          <cell r="D11">
            <v>355</v>
          </cell>
          <cell r="E11">
            <v>71</v>
          </cell>
        </row>
        <row r="12">
          <cell r="C12" t="str">
            <v>토레스 EVX VAN 20인치</v>
          </cell>
          <cell r="D12">
            <v>312</v>
          </cell>
          <cell r="E12">
            <v>62</v>
          </cell>
        </row>
        <row r="13">
          <cell r="C13" t="str">
            <v>토레스 EVX VAN 18인치</v>
          </cell>
          <cell r="D13">
            <v>314</v>
          </cell>
          <cell r="E13">
            <v>63</v>
          </cell>
        </row>
        <row r="14">
          <cell r="C14" t="str">
            <v>포터 일렉트릭</v>
          </cell>
          <cell r="D14">
            <v>968</v>
          </cell>
          <cell r="E14">
            <v>100</v>
          </cell>
        </row>
        <row r="15">
          <cell r="C15" t="str">
            <v>포터Ⅱ일렉트릭파워게이트</v>
          </cell>
          <cell r="D15">
            <v>780</v>
          </cell>
          <cell r="E15">
            <v>92</v>
          </cell>
        </row>
        <row r="16">
          <cell r="C16" t="str">
            <v>포터Ⅱ 일렉트릭 내장탑차</v>
          </cell>
          <cell r="D16">
            <v>780</v>
          </cell>
          <cell r="E16">
            <v>92</v>
          </cell>
        </row>
        <row r="17">
          <cell r="C17" t="str">
            <v>포터Ⅱ 일렉트릭 하이내장탑차</v>
          </cell>
          <cell r="D17">
            <v>780</v>
          </cell>
          <cell r="E17">
            <v>92</v>
          </cell>
        </row>
        <row r="18">
          <cell r="C18" t="str">
            <v>포터Ⅱ 일렉트릭 저상내장탑차</v>
          </cell>
          <cell r="D18">
            <v>780</v>
          </cell>
          <cell r="E18">
            <v>92</v>
          </cell>
        </row>
        <row r="19">
          <cell r="C19" t="str">
            <v>포터Ⅱ 일렉트릭 전동식 윙바디</v>
          </cell>
          <cell r="D19">
            <v>780</v>
          </cell>
          <cell r="E19">
            <v>92</v>
          </cell>
        </row>
        <row r="20">
          <cell r="C20" t="str">
            <v>포터Ⅱ 일렉트릭 수동식 윙바디</v>
          </cell>
          <cell r="D20">
            <v>780</v>
          </cell>
          <cell r="E20">
            <v>92</v>
          </cell>
        </row>
        <row r="21">
          <cell r="C21" t="str">
            <v>ST1 기본형 카고</v>
          </cell>
          <cell r="D21">
            <v>1200</v>
          </cell>
          <cell r="E21">
            <v>100</v>
          </cell>
        </row>
        <row r="22">
          <cell r="C22" t="str">
            <v>ST1 기본형 하이탑</v>
          </cell>
          <cell r="D22">
            <v>1100</v>
          </cell>
          <cell r="E22">
            <v>100</v>
          </cell>
        </row>
        <row r="23">
          <cell r="C23" t="str">
            <v>ST1 기본형 카고냉동</v>
          </cell>
          <cell r="D23">
            <v>1450</v>
          </cell>
          <cell r="E23">
            <v>100</v>
          </cell>
        </row>
        <row r="24">
          <cell r="C24" t="str">
            <v>봉고 전기차</v>
          </cell>
          <cell r="D24">
            <v>1000</v>
          </cell>
          <cell r="E24">
            <v>100</v>
          </cell>
        </row>
        <row r="25">
          <cell r="C25" t="str">
            <v>봉고 전기차 내장탑차</v>
          </cell>
          <cell r="D25">
            <v>822</v>
          </cell>
          <cell r="E25">
            <v>97</v>
          </cell>
        </row>
        <row r="26">
          <cell r="C26" t="str">
            <v>봉고 전기차 하이 내장탑차</v>
          </cell>
          <cell r="D26">
            <v>822</v>
          </cell>
          <cell r="E26">
            <v>97</v>
          </cell>
        </row>
        <row r="27">
          <cell r="C27" t="str">
            <v>봉고 전기차 로우 내장탑차</v>
          </cell>
          <cell r="D27">
            <v>822</v>
          </cell>
          <cell r="E27">
            <v>97</v>
          </cell>
        </row>
        <row r="28">
          <cell r="C28" t="str">
            <v>봉고 전기차 전동식 윙바디</v>
          </cell>
          <cell r="D28">
            <v>822</v>
          </cell>
          <cell r="E28">
            <v>97</v>
          </cell>
        </row>
        <row r="29">
          <cell r="C29" t="str">
            <v>봉고 전기차 수동식 윙바디</v>
          </cell>
          <cell r="D29">
            <v>822</v>
          </cell>
          <cell r="E29">
            <v>97</v>
          </cell>
        </row>
        <row r="30">
          <cell r="C30" t="str">
            <v>봉고 전기차 냉동탑차</v>
          </cell>
          <cell r="D30">
            <v>1172</v>
          </cell>
          <cell r="E30">
            <v>100</v>
          </cell>
        </row>
        <row r="31">
          <cell r="C31" t="str">
            <v>봉고 전기차 하이 냉동탑차</v>
          </cell>
          <cell r="D31">
            <v>1172</v>
          </cell>
          <cell r="E31">
            <v>100</v>
          </cell>
        </row>
        <row r="32">
          <cell r="C32" t="str">
            <v>봉고 전기차 로우 냉동탑차</v>
          </cell>
          <cell r="D32">
            <v>1172</v>
          </cell>
          <cell r="E32">
            <v>100</v>
          </cell>
        </row>
        <row r="33">
          <cell r="C33" t="str">
            <v>봉고 전기차 턴인형 파워게이트</v>
          </cell>
          <cell r="D33">
            <v>822</v>
          </cell>
          <cell r="E33">
            <v>97</v>
          </cell>
        </row>
        <row r="34">
          <cell r="C34" t="str">
            <v>봉고 전기차 수직형 파워게이트</v>
          </cell>
          <cell r="D34">
            <v>822</v>
          </cell>
          <cell r="E34">
            <v>97</v>
          </cell>
        </row>
        <row r="35">
          <cell r="C35" t="str">
            <v>봉고 전기차 양문형 미닫이탑차</v>
          </cell>
          <cell r="D35">
            <v>822</v>
          </cell>
          <cell r="E35">
            <v>97</v>
          </cell>
        </row>
        <row r="36">
          <cell r="C36" t="str">
            <v>봉고 전기차 로우 양문형 미닫이탑차</v>
          </cell>
          <cell r="D36">
            <v>822</v>
          </cell>
          <cell r="E36">
            <v>97</v>
          </cell>
        </row>
        <row r="37">
          <cell r="C37" t="str">
            <v>PV5 오픈베드 스탠다드</v>
          </cell>
          <cell r="D37">
            <v>1000</v>
          </cell>
          <cell r="E37">
            <v>100</v>
          </cell>
        </row>
        <row r="38">
          <cell r="C38" t="str">
            <v>PV5 오픈베드 롱레인지</v>
          </cell>
          <cell r="D38">
            <v>1150</v>
          </cell>
          <cell r="E38">
            <v>100</v>
          </cell>
        </row>
        <row r="39">
          <cell r="C39" t="str">
            <v>MUSSO EV 2WD 17인치</v>
          </cell>
          <cell r="D39">
            <v>639</v>
          </cell>
          <cell r="E39">
            <v>75</v>
          </cell>
        </row>
        <row r="40">
          <cell r="C40" t="str">
            <v>MUSSO EV AWD 17인치</v>
          </cell>
          <cell r="D40">
            <v>618</v>
          </cell>
          <cell r="E40">
            <v>73</v>
          </cell>
        </row>
        <row r="41">
          <cell r="C41" t="str">
            <v>일진무시동전기냉동탑차(포터)</v>
          </cell>
          <cell r="D41">
            <v>1154</v>
          </cell>
          <cell r="E41">
            <v>100</v>
          </cell>
        </row>
        <row r="42">
          <cell r="C42" t="str">
            <v>일진무시동전기탑차(ST1)</v>
          </cell>
          <cell r="D42">
            <v>1100</v>
          </cell>
          <cell r="E42">
            <v>100</v>
          </cell>
        </row>
        <row r="43">
          <cell r="C43" t="str">
            <v>일진무시동전기냉동탑차(ST1)</v>
          </cell>
          <cell r="D43">
            <v>1450</v>
          </cell>
          <cell r="E43">
            <v>100</v>
          </cell>
        </row>
        <row r="44">
          <cell r="C44" t="str">
            <v>한국쓰리축1톤ST1트럭</v>
          </cell>
          <cell r="D44">
            <v>1200</v>
          </cell>
          <cell r="E44">
            <v>100</v>
          </cell>
        </row>
        <row r="45">
          <cell r="C45" t="str">
            <v>오텍ST1 초경량 냉장탑차</v>
          </cell>
          <cell r="D45">
            <v>1100</v>
          </cell>
          <cell r="E45">
            <v>100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CA35C-B564-42D9-86B7-01E7FA78916C}">
  <sheetPr>
    <tabColor rgb="FFFFC000"/>
  </sheetPr>
  <dimension ref="B1:J102"/>
  <sheetViews>
    <sheetView tabSelected="1" workbookViewId="0">
      <pane ySplit="5" topLeftCell="A6" activePane="bottomLeft" state="frozen"/>
      <selection pane="bottomLeft" activeCell="K1" sqref="K1"/>
    </sheetView>
  </sheetViews>
  <sheetFormatPr defaultRowHeight="16.5" x14ac:dyDescent="0.3"/>
  <cols>
    <col min="1" max="1" width="0.875" customWidth="1"/>
    <col min="3" max="3" width="18.375" customWidth="1"/>
    <col min="4" max="4" width="37.875" customWidth="1"/>
  </cols>
  <sheetData>
    <row r="1" spans="2:10" ht="50.25" customHeight="1" x14ac:dyDescent="0.3">
      <c r="B1" s="41" t="s">
        <v>115</v>
      </c>
      <c r="C1" s="41"/>
      <c r="D1" s="41"/>
      <c r="E1" s="41"/>
      <c r="F1" s="41"/>
      <c r="G1" s="41"/>
      <c r="H1" s="41"/>
      <c r="I1" s="41"/>
      <c r="J1" s="41"/>
    </row>
    <row r="2" spans="2:10" ht="5.25" customHeight="1" x14ac:dyDescent="0.3">
      <c r="B2" s="43"/>
      <c r="C2" s="43"/>
      <c r="D2" s="43"/>
      <c r="E2" s="43"/>
      <c r="F2" s="43"/>
      <c r="G2" s="43"/>
      <c r="H2" s="43"/>
      <c r="I2" s="43"/>
      <c r="J2" s="43"/>
    </row>
    <row r="3" spans="2:10" ht="20.25" customHeight="1" x14ac:dyDescent="0.3">
      <c r="B3" s="42" t="s">
        <v>187</v>
      </c>
      <c r="C3" s="42"/>
      <c r="D3" s="42"/>
      <c r="E3" s="42"/>
      <c r="F3" s="42"/>
      <c r="G3" s="42"/>
      <c r="H3" s="42"/>
      <c r="I3" s="42"/>
      <c r="J3" s="42"/>
    </row>
    <row r="4" spans="2:10" ht="17.25" thickBot="1" x14ac:dyDescent="0.35">
      <c r="B4" s="44" t="s">
        <v>106</v>
      </c>
      <c r="C4" s="44" t="s">
        <v>186</v>
      </c>
      <c r="D4" s="44" t="s">
        <v>108</v>
      </c>
      <c r="E4" s="44" t="s">
        <v>109</v>
      </c>
      <c r="F4" s="44"/>
      <c r="G4" s="45"/>
      <c r="H4" s="44" t="s">
        <v>110</v>
      </c>
      <c r="I4" s="44"/>
      <c r="J4" s="45"/>
    </row>
    <row r="5" spans="2:10" ht="17.25" thickBot="1" x14ac:dyDescent="0.35">
      <c r="B5" s="46"/>
      <c r="C5" s="46"/>
      <c r="D5" s="46"/>
      <c r="E5" s="5" t="s">
        <v>111</v>
      </c>
      <c r="F5" s="11" t="s">
        <v>112</v>
      </c>
      <c r="G5" s="13" t="s">
        <v>113</v>
      </c>
      <c r="H5" s="12" t="s">
        <v>111</v>
      </c>
      <c r="I5" s="11" t="s">
        <v>112</v>
      </c>
      <c r="J5" s="13" t="s">
        <v>113</v>
      </c>
    </row>
    <row r="6" spans="2:10" ht="17.25" thickTop="1" x14ac:dyDescent="0.3">
      <c r="B6" s="14" t="s">
        <v>0</v>
      </c>
      <c r="C6" s="14" t="s">
        <v>1</v>
      </c>
      <c r="D6" s="14" t="s">
        <v>2</v>
      </c>
      <c r="E6" s="14">
        <v>285</v>
      </c>
      <c r="F6" s="15">
        <v>142</v>
      </c>
      <c r="G6" s="16">
        <v>427</v>
      </c>
      <c r="H6" s="17">
        <v>57</v>
      </c>
      <c r="I6" s="15">
        <v>17</v>
      </c>
      <c r="J6" s="18">
        <v>74</v>
      </c>
    </row>
    <row r="7" spans="2:10" x14ac:dyDescent="0.3">
      <c r="B7" s="19" t="s">
        <v>0</v>
      </c>
      <c r="C7" s="19" t="s">
        <v>1</v>
      </c>
      <c r="D7" s="19" t="s">
        <v>3</v>
      </c>
      <c r="E7" s="19">
        <v>272</v>
      </c>
      <c r="F7" s="20">
        <v>136</v>
      </c>
      <c r="G7" s="21">
        <v>408</v>
      </c>
      <c r="H7" s="17">
        <v>54</v>
      </c>
      <c r="I7" s="15">
        <v>16</v>
      </c>
      <c r="J7" s="18">
        <v>70</v>
      </c>
    </row>
    <row r="8" spans="2:10" x14ac:dyDescent="0.3">
      <c r="B8" s="19" t="s">
        <v>0</v>
      </c>
      <c r="C8" s="19" t="s">
        <v>1</v>
      </c>
      <c r="D8" s="19" t="s">
        <v>4</v>
      </c>
      <c r="E8" s="19">
        <v>261</v>
      </c>
      <c r="F8" s="20">
        <v>130</v>
      </c>
      <c r="G8" s="21">
        <v>391</v>
      </c>
      <c r="H8" s="17">
        <v>52</v>
      </c>
      <c r="I8" s="15">
        <v>16</v>
      </c>
      <c r="J8" s="18">
        <v>68</v>
      </c>
    </row>
    <row r="9" spans="2:10" x14ac:dyDescent="0.3">
      <c r="B9" s="19" t="s">
        <v>0</v>
      </c>
      <c r="C9" s="19" t="s">
        <v>1</v>
      </c>
      <c r="D9" s="19" t="s">
        <v>5</v>
      </c>
      <c r="E9" s="19">
        <v>437</v>
      </c>
      <c r="F9" s="20">
        <v>218</v>
      </c>
      <c r="G9" s="21">
        <v>655</v>
      </c>
      <c r="H9" s="17">
        <v>87</v>
      </c>
      <c r="I9" s="15">
        <v>26</v>
      </c>
      <c r="J9" s="18">
        <v>113</v>
      </c>
    </row>
    <row r="10" spans="2:10" x14ac:dyDescent="0.3">
      <c r="B10" s="19" t="s">
        <v>0</v>
      </c>
      <c r="C10" s="19" t="s">
        <v>1</v>
      </c>
      <c r="D10" s="19" t="s">
        <v>6</v>
      </c>
      <c r="E10" s="19">
        <v>514</v>
      </c>
      <c r="F10" s="20">
        <v>257</v>
      </c>
      <c r="G10" s="21">
        <v>771</v>
      </c>
      <c r="H10" s="17">
        <v>100</v>
      </c>
      <c r="I10" s="15">
        <v>30</v>
      </c>
      <c r="J10" s="18">
        <v>130</v>
      </c>
    </row>
    <row r="11" spans="2:10" x14ac:dyDescent="0.3">
      <c r="B11" s="19" t="s">
        <v>0</v>
      </c>
      <c r="C11" s="19" t="s">
        <v>1</v>
      </c>
      <c r="D11" s="19" t="s">
        <v>7</v>
      </c>
      <c r="E11" s="19">
        <v>250</v>
      </c>
      <c r="F11" s="20">
        <v>125</v>
      </c>
      <c r="G11" s="21">
        <v>375</v>
      </c>
      <c r="H11" s="17">
        <v>50</v>
      </c>
      <c r="I11" s="15">
        <v>15</v>
      </c>
      <c r="J11" s="18">
        <v>65</v>
      </c>
    </row>
    <row r="12" spans="2:10" ht="28.5" x14ac:dyDescent="0.3">
      <c r="B12" s="19" t="s">
        <v>0</v>
      </c>
      <c r="C12" s="19" t="s">
        <v>1</v>
      </c>
      <c r="D12" s="19" t="s">
        <v>8</v>
      </c>
      <c r="E12" s="19">
        <v>514</v>
      </c>
      <c r="F12" s="20">
        <v>257</v>
      </c>
      <c r="G12" s="21">
        <v>771</v>
      </c>
      <c r="H12" s="17">
        <v>100</v>
      </c>
      <c r="I12" s="15">
        <v>30</v>
      </c>
      <c r="J12" s="18">
        <v>130</v>
      </c>
    </row>
    <row r="13" spans="2:10" x14ac:dyDescent="0.3">
      <c r="B13" s="19" t="s">
        <v>0</v>
      </c>
      <c r="C13" s="19" t="s">
        <v>1</v>
      </c>
      <c r="D13" s="19" t="s">
        <v>9</v>
      </c>
      <c r="E13" s="19">
        <v>459</v>
      </c>
      <c r="F13" s="20">
        <v>229</v>
      </c>
      <c r="G13" s="21">
        <v>688</v>
      </c>
      <c r="H13" s="17">
        <v>92</v>
      </c>
      <c r="I13" s="15">
        <v>28</v>
      </c>
      <c r="J13" s="18">
        <v>120</v>
      </c>
    </row>
    <row r="14" spans="2:10" x14ac:dyDescent="0.3">
      <c r="B14" s="19" t="s">
        <v>0</v>
      </c>
      <c r="C14" s="19" t="s">
        <v>1</v>
      </c>
      <c r="D14" s="19" t="s">
        <v>10</v>
      </c>
      <c r="E14" s="19">
        <v>261</v>
      </c>
      <c r="F14" s="20">
        <v>130</v>
      </c>
      <c r="G14" s="21">
        <v>391</v>
      </c>
      <c r="H14" s="17">
        <v>52</v>
      </c>
      <c r="I14" s="15">
        <v>16</v>
      </c>
      <c r="J14" s="18">
        <v>68</v>
      </c>
    </row>
    <row r="15" spans="2:10" x14ac:dyDescent="0.3">
      <c r="B15" s="19" t="s">
        <v>0</v>
      </c>
      <c r="C15" s="19" t="s">
        <v>1</v>
      </c>
      <c r="D15" s="19" t="s">
        <v>11</v>
      </c>
      <c r="E15" s="19">
        <v>245</v>
      </c>
      <c r="F15" s="20">
        <v>122</v>
      </c>
      <c r="G15" s="21">
        <v>367</v>
      </c>
      <c r="H15" s="17">
        <v>49</v>
      </c>
      <c r="I15" s="15">
        <v>15</v>
      </c>
      <c r="J15" s="18">
        <v>64</v>
      </c>
    </row>
    <row r="16" spans="2:10" x14ac:dyDescent="0.3">
      <c r="B16" s="19" t="s">
        <v>0</v>
      </c>
      <c r="C16" s="19" t="s">
        <v>1</v>
      </c>
      <c r="D16" s="19" t="s">
        <v>12</v>
      </c>
      <c r="E16" s="19">
        <v>270</v>
      </c>
      <c r="F16" s="20">
        <v>135</v>
      </c>
      <c r="G16" s="21">
        <v>405</v>
      </c>
      <c r="H16" s="17">
        <v>54</v>
      </c>
      <c r="I16" s="15">
        <v>16</v>
      </c>
      <c r="J16" s="18">
        <v>70</v>
      </c>
    </row>
    <row r="17" spans="2:10" x14ac:dyDescent="0.3">
      <c r="B17" s="19" t="s">
        <v>0</v>
      </c>
      <c r="C17" s="19" t="s">
        <v>1</v>
      </c>
      <c r="D17" s="19" t="s">
        <v>13</v>
      </c>
      <c r="E17" s="19">
        <v>483</v>
      </c>
      <c r="F17" s="20">
        <v>241</v>
      </c>
      <c r="G17" s="21">
        <v>724</v>
      </c>
      <c r="H17" s="17">
        <v>97</v>
      </c>
      <c r="I17" s="15">
        <v>29</v>
      </c>
      <c r="J17" s="18">
        <v>126</v>
      </c>
    </row>
    <row r="18" spans="2:10" x14ac:dyDescent="0.3">
      <c r="B18" s="19" t="s">
        <v>0</v>
      </c>
      <c r="C18" s="19" t="s">
        <v>1</v>
      </c>
      <c r="D18" s="19" t="s">
        <v>14</v>
      </c>
      <c r="E18" s="19">
        <v>564</v>
      </c>
      <c r="F18" s="20">
        <v>282</v>
      </c>
      <c r="G18" s="21">
        <v>846</v>
      </c>
      <c r="H18" s="17">
        <v>100</v>
      </c>
      <c r="I18" s="15">
        <v>30</v>
      </c>
      <c r="J18" s="18">
        <v>130</v>
      </c>
    </row>
    <row r="19" spans="2:10" ht="28.5" x14ac:dyDescent="0.3">
      <c r="B19" s="19" t="s">
        <v>0</v>
      </c>
      <c r="C19" s="19" t="s">
        <v>1</v>
      </c>
      <c r="D19" s="19" t="s">
        <v>15</v>
      </c>
      <c r="E19" s="19">
        <v>567</v>
      </c>
      <c r="F19" s="20">
        <v>283</v>
      </c>
      <c r="G19" s="21">
        <v>850</v>
      </c>
      <c r="H19" s="17">
        <v>100</v>
      </c>
      <c r="I19" s="15">
        <v>30</v>
      </c>
      <c r="J19" s="18">
        <v>130</v>
      </c>
    </row>
    <row r="20" spans="2:10" x14ac:dyDescent="0.3">
      <c r="B20" s="19" t="s">
        <v>0</v>
      </c>
      <c r="C20" s="19" t="s">
        <v>1</v>
      </c>
      <c r="D20" s="19" t="s">
        <v>16</v>
      </c>
      <c r="E20" s="19">
        <v>559</v>
      </c>
      <c r="F20" s="20">
        <v>279</v>
      </c>
      <c r="G20" s="21">
        <v>838</v>
      </c>
      <c r="H20" s="17">
        <v>100</v>
      </c>
      <c r="I20" s="15">
        <v>30</v>
      </c>
      <c r="J20" s="18">
        <v>130</v>
      </c>
    </row>
    <row r="21" spans="2:10" x14ac:dyDescent="0.3">
      <c r="B21" s="19" t="s">
        <v>0</v>
      </c>
      <c r="C21" s="19" t="s">
        <v>1</v>
      </c>
      <c r="D21" s="19" t="s">
        <v>17</v>
      </c>
      <c r="E21" s="19">
        <v>541</v>
      </c>
      <c r="F21" s="20">
        <v>270</v>
      </c>
      <c r="G21" s="21">
        <v>811</v>
      </c>
      <c r="H21" s="17">
        <v>100</v>
      </c>
      <c r="I21" s="15">
        <v>30</v>
      </c>
      <c r="J21" s="18">
        <v>130</v>
      </c>
    </row>
    <row r="22" spans="2:10" x14ac:dyDescent="0.3">
      <c r="B22" s="19" t="s">
        <v>0</v>
      </c>
      <c r="C22" s="19" t="s">
        <v>1</v>
      </c>
      <c r="D22" s="19" t="s">
        <v>18</v>
      </c>
      <c r="E22" s="19">
        <v>558</v>
      </c>
      <c r="F22" s="20">
        <v>279</v>
      </c>
      <c r="G22" s="21">
        <v>837</v>
      </c>
      <c r="H22" s="17">
        <v>100</v>
      </c>
      <c r="I22" s="15">
        <v>30</v>
      </c>
      <c r="J22" s="18">
        <v>130</v>
      </c>
    </row>
    <row r="23" spans="2:10" x14ac:dyDescent="0.3">
      <c r="B23" s="19" t="s">
        <v>0</v>
      </c>
      <c r="C23" s="19" t="s">
        <v>1</v>
      </c>
      <c r="D23" s="19" t="s">
        <v>19</v>
      </c>
      <c r="E23" s="19">
        <v>532</v>
      </c>
      <c r="F23" s="20">
        <v>266</v>
      </c>
      <c r="G23" s="21">
        <v>798</v>
      </c>
      <c r="H23" s="17">
        <v>100</v>
      </c>
      <c r="I23" s="15">
        <v>30</v>
      </c>
      <c r="J23" s="18">
        <v>130</v>
      </c>
    </row>
    <row r="24" spans="2:10" x14ac:dyDescent="0.3">
      <c r="B24" s="19" t="s">
        <v>0</v>
      </c>
      <c r="C24" s="19" t="s">
        <v>1</v>
      </c>
      <c r="D24" s="19" t="s">
        <v>20</v>
      </c>
      <c r="E24" s="19">
        <v>510</v>
      </c>
      <c r="F24" s="20">
        <v>255</v>
      </c>
      <c r="G24" s="21">
        <v>765</v>
      </c>
      <c r="H24" s="17">
        <v>100</v>
      </c>
      <c r="I24" s="15">
        <v>30</v>
      </c>
      <c r="J24" s="18">
        <v>130</v>
      </c>
    </row>
    <row r="25" spans="2:10" x14ac:dyDescent="0.3">
      <c r="B25" s="19" t="s">
        <v>0</v>
      </c>
      <c r="C25" s="19" t="s">
        <v>1</v>
      </c>
      <c r="D25" s="19" t="s">
        <v>21</v>
      </c>
      <c r="E25" s="19">
        <v>560</v>
      </c>
      <c r="F25" s="20">
        <v>280</v>
      </c>
      <c r="G25" s="21">
        <v>840</v>
      </c>
      <c r="H25" s="17">
        <v>100</v>
      </c>
      <c r="I25" s="15">
        <v>30</v>
      </c>
      <c r="J25" s="18">
        <v>130</v>
      </c>
    </row>
    <row r="26" spans="2:10" x14ac:dyDescent="0.3">
      <c r="B26" s="19" t="s">
        <v>0</v>
      </c>
      <c r="C26" s="19" t="s">
        <v>1</v>
      </c>
      <c r="D26" s="19" t="s">
        <v>22</v>
      </c>
      <c r="E26" s="19">
        <v>570</v>
      </c>
      <c r="F26" s="20">
        <v>285</v>
      </c>
      <c r="G26" s="21">
        <v>855</v>
      </c>
      <c r="H26" s="17">
        <v>100</v>
      </c>
      <c r="I26" s="15">
        <v>30</v>
      </c>
      <c r="J26" s="18">
        <v>130</v>
      </c>
    </row>
    <row r="27" spans="2:10" x14ac:dyDescent="0.3">
      <c r="B27" s="19" t="s">
        <v>0</v>
      </c>
      <c r="C27" s="19" t="s">
        <v>1</v>
      </c>
      <c r="D27" s="19" t="s">
        <v>23</v>
      </c>
      <c r="E27" s="19">
        <v>570</v>
      </c>
      <c r="F27" s="20">
        <v>285</v>
      </c>
      <c r="G27" s="21">
        <v>855</v>
      </c>
      <c r="H27" s="17">
        <v>100</v>
      </c>
      <c r="I27" s="15">
        <v>30</v>
      </c>
      <c r="J27" s="18">
        <v>130</v>
      </c>
    </row>
    <row r="28" spans="2:10" x14ac:dyDescent="0.3">
      <c r="B28" s="19" t="s">
        <v>0</v>
      </c>
      <c r="C28" s="19" t="s">
        <v>1</v>
      </c>
      <c r="D28" s="19" t="s">
        <v>24</v>
      </c>
      <c r="E28" s="19">
        <v>570</v>
      </c>
      <c r="F28" s="20">
        <v>285</v>
      </c>
      <c r="G28" s="21">
        <v>855</v>
      </c>
      <c r="H28" s="17">
        <v>100</v>
      </c>
      <c r="I28" s="15">
        <v>30</v>
      </c>
      <c r="J28" s="18">
        <v>130</v>
      </c>
    </row>
    <row r="29" spans="2:10" x14ac:dyDescent="0.3">
      <c r="B29" s="19" t="s">
        <v>0</v>
      </c>
      <c r="C29" s="19" t="s">
        <v>1</v>
      </c>
      <c r="D29" s="19" t="s">
        <v>25</v>
      </c>
      <c r="E29" s="19">
        <v>570</v>
      </c>
      <c r="F29" s="20">
        <v>285</v>
      </c>
      <c r="G29" s="21">
        <v>855</v>
      </c>
      <c r="H29" s="17">
        <v>100</v>
      </c>
      <c r="I29" s="15">
        <v>30</v>
      </c>
      <c r="J29" s="18">
        <v>130</v>
      </c>
    </row>
    <row r="30" spans="2:10" x14ac:dyDescent="0.3">
      <c r="B30" s="19" t="s">
        <v>0</v>
      </c>
      <c r="C30" s="19" t="s">
        <v>1</v>
      </c>
      <c r="D30" s="19" t="s">
        <v>26</v>
      </c>
      <c r="E30" s="19">
        <v>553</v>
      </c>
      <c r="F30" s="20">
        <v>276</v>
      </c>
      <c r="G30" s="21">
        <v>829</v>
      </c>
      <c r="H30" s="17">
        <v>100</v>
      </c>
      <c r="I30" s="15">
        <v>30</v>
      </c>
      <c r="J30" s="18">
        <v>130</v>
      </c>
    </row>
    <row r="31" spans="2:10" x14ac:dyDescent="0.3">
      <c r="B31" s="19" t="s">
        <v>0</v>
      </c>
      <c r="C31" s="19" t="s">
        <v>1</v>
      </c>
      <c r="D31" s="19" t="s">
        <v>27</v>
      </c>
      <c r="E31" s="19">
        <v>537</v>
      </c>
      <c r="F31" s="20">
        <v>268</v>
      </c>
      <c r="G31" s="21">
        <v>805</v>
      </c>
      <c r="H31" s="17">
        <v>100</v>
      </c>
      <c r="I31" s="15">
        <v>30</v>
      </c>
      <c r="J31" s="18">
        <v>130</v>
      </c>
    </row>
    <row r="32" spans="2:10" x14ac:dyDescent="0.3">
      <c r="B32" s="19" t="s">
        <v>0</v>
      </c>
      <c r="C32" s="19" t="s">
        <v>1</v>
      </c>
      <c r="D32" s="19" t="s">
        <v>28</v>
      </c>
      <c r="E32" s="19">
        <v>272</v>
      </c>
      <c r="F32" s="20">
        <v>136</v>
      </c>
      <c r="G32" s="21">
        <v>408</v>
      </c>
      <c r="H32" s="17">
        <v>54</v>
      </c>
      <c r="I32" s="15">
        <v>16</v>
      </c>
      <c r="J32" s="18">
        <v>70</v>
      </c>
    </row>
    <row r="33" spans="2:10" x14ac:dyDescent="0.3">
      <c r="B33" s="19" t="s">
        <v>0</v>
      </c>
      <c r="C33" s="19" t="s">
        <v>1</v>
      </c>
      <c r="D33" s="19" t="s">
        <v>29</v>
      </c>
      <c r="E33" s="19">
        <v>274</v>
      </c>
      <c r="F33" s="20">
        <v>137</v>
      </c>
      <c r="G33" s="21">
        <v>411</v>
      </c>
      <c r="H33" s="17">
        <v>55</v>
      </c>
      <c r="I33" s="15">
        <v>17</v>
      </c>
      <c r="J33" s="18">
        <v>72</v>
      </c>
    </row>
    <row r="34" spans="2:10" x14ac:dyDescent="0.3">
      <c r="B34" s="19" t="s">
        <v>0</v>
      </c>
      <c r="C34" s="19" t="s">
        <v>1</v>
      </c>
      <c r="D34" s="19" t="s">
        <v>30</v>
      </c>
      <c r="E34" s="19">
        <v>271</v>
      </c>
      <c r="F34" s="20">
        <v>135</v>
      </c>
      <c r="G34" s="21">
        <v>406</v>
      </c>
      <c r="H34" s="17">
        <v>54</v>
      </c>
      <c r="I34" s="15">
        <v>16</v>
      </c>
      <c r="J34" s="18">
        <v>70</v>
      </c>
    </row>
    <row r="35" spans="2:10" x14ac:dyDescent="0.3">
      <c r="B35" s="19" t="s">
        <v>0</v>
      </c>
      <c r="C35" s="19" t="s">
        <v>31</v>
      </c>
      <c r="D35" s="19" t="s">
        <v>32</v>
      </c>
      <c r="E35" s="19">
        <v>489</v>
      </c>
      <c r="F35" s="20">
        <v>244</v>
      </c>
      <c r="G35" s="21">
        <v>733</v>
      </c>
      <c r="H35" s="17">
        <v>98</v>
      </c>
      <c r="I35" s="15">
        <v>29</v>
      </c>
      <c r="J35" s="18">
        <v>127</v>
      </c>
    </row>
    <row r="36" spans="2:10" x14ac:dyDescent="0.3">
      <c r="B36" s="19" t="s">
        <v>0</v>
      </c>
      <c r="C36" s="19" t="s">
        <v>31</v>
      </c>
      <c r="D36" s="19" t="s">
        <v>33</v>
      </c>
      <c r="E36" s="19">
        <v>270</v>
      </c>
      <c r="F36" s="20">
        <v>135</v>
      </c>
      <c r="G36" s="21">
        <v>405</v>
      </c>
      <c r="H36" s="17">
        <v>54</v>
      </c>
      <c r="I36" s="15">
        <v>16</v>
      </c>
      <c r="J36" s="18">
        <v>70</v>
      </c>
    </row>
    <row r="37" spans="2:10" x14ac:dyDescent="0.3">
      <c r="B37" s="19" t="s">
        <v>0</v>
      </c>
      <c r="C37" s="19" t="s">
        <v>31</v>
      </c>
      <c r="D37" s="19" t="s">
        <v>34</v>
      </c>
      <c r="E37" s="19">
        <v>268</v>
      </c>
      <c r="F37" s="20">
        <v>134</v>
      </c>
      <c r="G37" s="21">
        <v>402</v>
      </c>
      <c r="H37" s="17">
        <v>54</v>
      </c>
      <c r="I37" s="15">
        <v>16</v>
      </c>
      <c r="J37" s="18">
        <v>70</v>
      </c>
    </row>
    <row r="38" spans="2:10" x14ac:dyDescent="0.3">
      <c r="B38" s="19" t="s">
        <v>0</v>
      </c>
      <c r="C38" s="19" t="s">
        <v>31</v>
      </c>
      <c r="D38" s="19" t="s">
        <v>35</v>
      </c>
      <c r="E38" s="19">
        <v>254</v>
      </c>
      <c r="F38" s="20">
        <v>127</v>
      </c>
      <c r="G38" s="21">
        <v>381</v>
      </c>
      <c r="H38" s="17">
        <v>51</v>
      </c>
      <c r="I38" s="15">
        <v>15</v>
      </c>
      <c r="J38" s="18">
        <v>66</v>
      </c>
    </row>
    <row r="39" spans="2:10" x14ac:dyDescent="0.3">
      <c r="B39" s="19" t="s">
        <v>0</v>
      </c>
      <c r="C39" s="19" t="s">
        <v>31</v>
      </c>
      <c r="D39" s="19" t="s">
        <v>36</v>
      </c>
      <c r="E39" s="19">
        <v>260</v>
      </c>
      <c r="F39" s="20">
        <v>130</v>
      </c>
      <c r="G39" s="21">
        <v>390</v>
      </c>
      <c r="H39" s="17">
        <v>52</v>
      </c>
      <c r="I39" s="15">
        <v>16</v>
      </c>
      <c r="J39" s="18">
        <v>68</v>
      </c>
    </row>
    <row r="40" spans="2:10" x14ac:dyDescent="0.3">
      <c r="B40" s="19" t="s">
        <v>0</v>
      </c>
      <c r="C40" s="19" t="s">
        <v>31</v>
      </c>
      <c r="D40" s="19" t="s">
        <v>37</v>
      </c>
      <c r="E40" s="19">
        <v>252</v>
      </c>
      <c r="F40" s="20">
        <v>126</v>
      </c>
      <c r="G40" s="21">
        <v>378</v>
      </c>
      <c r="H40" s="17">
        <v>50</v>
      </c>
      <c r="I40" s="15">
        <v>15</v>
      </c>
      <c r="J40" s="18">
        <v>65</v>
      </c>
    </row>
    <row r="41" spans="2:10" x14ac:dyDescent="0.3">
      <c r="B41" s="19" t="s">
        <v>0</v>
      </c>
      <c r="C41" s="19" t="s">
        <v>31</v>
      </c>
      <c r="D41" s="19" t="s">
        <v>38</v>
      </c>
      <c r="E41" s="19">
        <v>532</v>
      </c>
      <c r="F41" s="20">
        <v>266</v>
      </c>
      <c r="G41" s="21">
        <v>798</v>
      </c>
      <c r="H41" s="17">
        <v>100</v>
      </c>
      <c r="I41" s="15">
        <v>30</v>
      </c>
      <c r="J41" s="18">
        <v>130</v>
      </c>
    </row>
    <row r="42" spans="2:10" x14ac:dyDescent="0.3">
      <c r="B42" s="19" t="s">
        <v>0</v>
      </c>
      <c r="C42" s="19" t="s">
        <v>31</v>
      </c>
      <c r="D42" s="19" t="s">
        <v>39</v>
      </c>
      <c r="E42" s="19">
        <v>559</v>
      </c>
      <c r="F42" s="20">
        <v>279</v>
      </c>
      <c r="G42" s="21">
        <v>838</v>
      </c>
      <c r="H42" s="17">
        <v>100</v>
      </c>
      <c r="I42" s="15">
        <v>30</v>
      </c>
      <c r="J42" s="18">
        <v>130</v>
      </c>
    </row>
    <row r="43" spans="2:10" x14ac:dyDescent="0.3">
      <c r="B43" s="19" t="s">
        <v>0</v>
      </c>
      <c r="C43" s="19" t="s">
        <v>31</v>
      </c>
      <c r="D43" s="19" t="s">
        <v>40</v>
      </c>
      <c r="E43" s="19">
        <v>561</v>
      </c>
      <c r="F43" s="20">
        <v>280</v>
      </c>
      <c r="G43" s="21">
        <v>841</v>
      </c>
      <c r="H43" s="17">
        <v>100</v>
      </c>
      <c r="I43" s="15">
        <v>30</v>
      </c>
      <c r="J43" s="18">
        <v>130</v>
      </c>
    </row>
    <row r="44" spans="2:10" x14ac:dyDescent="0.3">
      <c r="B44" s="19" t="s">
        <v>0</v>
      </c>
      <c r="C44" s="19" t="s">
        <v>31</v>
      </c>
      <c r="D44" s="19" t="s">
        <v>41</v>
      </c>
      <c r="E44" s="19">
        <v>570</v>
      </c>
      <c r="F44" s="20">
        <v>285</v>
      </c>
      <c r="G44" s="21">
        <v>855</v>
      </c>
      <c r="H44" s="17">
        <v>100</v>
      </c>
      <c r="I44" s="15">
        <v>30</v>
      </c>
      <c r="J44" s="18">
        <v>130</v>
      </c>
    </row>
    <row r="45" spans="2:10" x14ac:dyDescent="0.3">
      <c r="B45" s="19" t="s">
        <v>0</v>
      </c>
      <c r="C45" s="19" t="s">
        <v>31</v>
      </c>
      <c r="D45" s="19" t="s">
        <v>42</v>
      </c>
      <c r="E45" s="19">
        <v>555</v>
      </c>
      <c r="F45" s="20">
        <v>277</v>
      </c>
      <c r="G45" s="21">
        <v>832</v>
      </c>
      <c r="H45" s="17">
        <v>100</v>
      </c>
      <c r="I45" s="15">
        <v>30</v>
      </c>
      <c r="J45" s="18">
        <v>130</v>
      </c>
    </row>
    <row r="46" spans="2:10" x14ac:dyDescent="0.3">
      <c r="B46" s="19" t="s">
        <v>0</v>
      </c>
      <c r="C46" s="19" t="s">
        <v>31</v>
      </c>
      <c r="D46" s="19" t="s">
        <v>43</v>
      </c>
      <c r="E46" s="19">
        <v>555</v>
      </c>
      <c r="F46" s="20">
        <v>277</v>
      </c>
      <c r="G46" s="21">
        <v>832</v>
      </c>
      <c r="H46" s="17">
        <v>100</v>
      </c>
      <c r="I46" s="15">
        <v>30</v>
      </c>
      <c r="J46" s="18">
        <v>130</v>
      </c>
    </row>
    <row r="47" spans="2:10" x14ac:dyDescent="0.3">
      <c r="B47" s="19" t="s">
        <v>0</v>
      </c>
      <c r="C47" s="19" t="s">
        <v>31</v>
      </c>
      <c r="D47" s="19" t="s">
        <v>44</v>
      </c>
      <c r="E47" s="19">
        <v>469</v>
      </c>
      <c r="F47" s="20">
        <v>234</v>
      </c>
      <c r="G47" s="21">
        <v>703</v>
      </c>
      <c r="H47" s="17">
        <v>94</v>
      </c>
      <c r="I47" s="15">
        <v>28</v>
      </c>
      <c r="J47" s="18">
        <v>122</v>
      </c>
    </row>
    <row r="48" spans="2:10" x14ac:dyDescent="0.3">
      <c r="B48" s="19" t="s">
        <v>0</v>
      </c>
      <c r="C48" s="19" t="s">
        <v>31</v>
      </c>
      <c r="D48" s="19" t="s">
        <v>45</v>
      </c>
      <c r="E48" s="19">
        <v>501</v>
      </c>
      <c r="F48" s="20">
        <v>250</v>
      </c>
      <c r="G48" s="21">
        <v>751</v>
      </c>
      <c r="H48" s="17">
        <v>100</v>
      </c>
      <c r="I48" s="15">
        <v>30</v>
      </c>
      <c r="J48" s="18">
        <v>130</v>
      </c>
    </row>
    <row r="49" spans="2:10" x14ac:dyDescent="0.3">
      <c r="B49" s="19" t="s">
        <v>0</v>
      </c>
      <c r="C49" s="19" t="s">
        <v>31</v>
      </c>
      <c r="D49" s="19" t="s">
        <v>46</v>
      </c>
      <c r="E49" s="19">
        <v>237</v>
      </c>
      <c r="F49" s="20">
        <v>118</v>
      </c>
      <c r="G49" s="21">
        <v>355</v>
      </c>
      <c r="H49" s="17">
        <v>47</v>
      </c>
      <c r="I49" s="15">
        <v>14</v>
      </c>
      <c r="J49" s="18">
        <v>61</v>
      </c>
    </row>
    <row r="50" spans="2:10" x14ac:dyDescent="0.3">
      <c r="B50" s="19" t="s">
        <v>0</v>
      </c>
      <c r="C50" s="19" t="s">
        <v>31</v>
      </c>
      <c r="D50" s="19" t="s">
        <v>47</v>
      </c>
      <c r="E50" s="19">
        <v>555</v>
      </c>
      <c r="F50" s="20">
        <v>277</v>
      </c>
      <c r="G50" s="21">
        <v>832</v>
      </c>
      <c r="H50" s="17">
        <v>100</v>
      </c>
      <c r="I50" s="15">
        <v>30</v>
      </c>
      <c r="J50" s="18">
        <v>130</v>
      </c>
    </row>
    <row r="51" spans="2:10" x14ac:dyDescent="0.3">
      <c r="B51" s="19" t="s">
        <v>0</v>
      </c>
      <c r="C51" s="19" t="s">
        <v>31</v>
      </c>
      <c r="D51" s="19" t="s">
        <v>48</v>
      </c>
      <c r="E51" s="19">
        <v>481</v>
      </c>
      <c r="F51" s="20">
        <v>240</v>
      </c>
      <c r="G51" s="21">
        <v>721</v>
      </c>
      <c r="H51" s="17">
        <v>96</v>
      </c>
      <c r="I51" s="15">
        <v>29</v>
      </c>
      <c r="J51" s="18">
        <v>125</v>
      </c>
    </row>
    <row r="52" spans="2:10" x14ac:dyDescent="0.3">
      <c r="B52" s="19" t="s">
        <v>0</v>
      </c>
      <c r="C52" s="19" t="s">
        <v>31</v>
      </c>
      <c r="D52" s="19" t="s">
        <v>49</v>
      </c>
      <c r="E52" s="19">
        <v>555</v>
      </c>
      <c r="F52" s="20">
        <v>277</v>
      </c>
      <c r="G52" s="21">
        <v>832</v>
      </c>
      <c r="H52" s="17">
        <v>100</v>
      </c>
      <c r="I52" s="15">
        <v>30</v>
      </c>
      <c r="J52" s="18">
        <v>130</v>
      </c>
    </row>
    <row r="53" spans="2:10" x14ac:dyDescent="0.3">
      <c r="B53" s="19" t="s">
        <v>0</v>
      </c>
      <c r="C53" s="19" t="s">
        <v>31</v>
      </c>
      <c r="D53" s="19" t="s">
        <v>50</v>
      </c>
      <c r="E53" s="19">
        <v>555</v>
      </c>
      <c r="F53" s="20">
        <v>277</v>
      </c>
      <c r="G53" s="21">
        <v>832</v>
      </c>
      <c r="H53" s="17">
        <v>100</v>
      </c>
      <c r="I53" s="15">
        <v>30</v>
      </c>
      <c r="J53" s="18">
        <v>130</v>
      </c>
    </row>
    <row r="54" spans="2:10" x14ac:dyDescent="0.3">
      <c r="B54" s="19" t="s">
        <v>0</v>
      </c>
      <c r="C54" s="19" t="s">
        <v>31</v>
      </c>
      <c r="D54" s="19" t="s">
        <v>51</v>
      </c>
      <c r="E54" s="19">
        <v>512</v>
      </c>
      <c r="F54" s="20">
        <v>256</v>
      </c>
      <c r="G54" s="21">
        <v>768</v>
      </c>
      <c r="H54" s="17">
        <v>100</v>
      </c>
      <c r="I54" s="15">
        <v>30</v>
      </c>
      <c r="J54" s="18">
        <v>130</v>
      </c>
    </row>
    <row r="55" spans="2:10" x14ac:dyDescent="0.3">
      <c r="B55" s="19" t="s">
        <v>0</v>
      </c>
      <c r="C55" s="19" t="s">
        <v>31</v>
      </c>
      <c r="D55" s="19" t="s">
        <v>52</v>
      </c>
      <c r="E55" s="19">
        <v>458</v>
      </c>
      <c r="F55" s="20">
        <v>229</v>
      </c>
      <c r="G55" s="21">
        <v>687</v>
      </c>
      <c r="H55" s="17">
        <v>92</v>
      </c>
      <c r="I55" s="15">
        <v>28</v>
      </c>
      <c r="J55" s="18">
        <v>120</v>
      </c>
    </row>
    <row r="56" spans="2:10" x14ac:dyDescent="0.3">
      <c r="B56" s="19" t="s">
        <v>0</v>
      </c>
      <c r="C56" s="19" t="s">
        <v>31</v>
      </c>
      <c r="D56" s="19" t="s">
        <v>53</v>
      </c>
      <c r="E56" s="19">
        <v>552</v>
      </c>
      <c r="F56" s="20">
        <v>276</v>
      </c>
      <c r="G56" s="21">
        <v>828</v>
      </c>
      <c r="H56" s="17">
        <v>100</v>
      </c>
      <c r="I56" s="15">
        <v>30</v>
      </c>
      <c r="J56" s="18">
        <v>130</v>
      </c>
    </row>
    <row r="57" spans="2:10" x14ac:dyDescent="0.3">
      <c r="B57" s="19" t="s">
        <v>0</v>
      </c>
      <c r="C57" s="19" t="s">
        <v>31</v>
      </c>
      <c r="D57" s="19" t="s">
        <v>54</v>
      </c>
      <c r="E57" s="19">
        <v>448</v>
      </c>
      <c r="F57" s="20">
        <v>224</v>
      </c>
      <c r="G57" s="21">
        <v>672</v>
      </c>
      <c r="H57" s="17">
        <v>90</v>
      </c>
      <c r="I57" s="15">
        <v>27</v>
      </c>
      <c r="J57" s="18">
        <v>117</v>
      </c>
    </row>
    <row r="58" spans="2:10" x14ac:dyDescent="0.3">
      <c r="B58" s="19" t="s">
        <v>0</v>
      </c>
      <c r="C58" s="19" t="s">
        <v>31</v>
      </c>
      <c r="D58" s="19" t="s">
        <v>55</v>
      </c>
      <c r="E58" s="19">
        <v>648</v>
      </c>
      <c r="F58" s="20">
        <v>324</v>
      </c>
      <c r="G58" s="21">
        <v>972</v>
      </c>
      <c r="H58" s="17">
        <v>100</v>
      </c>
      <c r="I58" s="15">
        <v>30</v>
      </c>
      <c r="J58" s="18">
        <v>130</v>
      </c>
    </row>
    <row r="59" spans="2:10" x14ac:dyDescent="0.3">
      <c r="B59" s="19" t="s">
        <v>0</v>
      </c>
      <c r="C59" s="19" t="s">
        <v>56</v>
      </c>
      <c r="D59" s="19" t="s">
        <v>57</v>
      </c>
      <c r="E59" s="19">
        <v>396</v>
      </c>
      <c r="F59" s="20">
        <v>198</v>
      </c>
      <c r="G59" s="21">
        <v>594</v>
      </c>
      <c r="H59" s="17">
        <v>79</v>
      </c>
      <c r="I59" s="15">
        <v>24</v>
      </c>
      <c r="J59" s="18">
        <v>103</v>
      </c>
    </row>
    <row r="60" spans="2:10" x14ac:dyDescent="0.3">
      <c r="B60" s="19" t="s">
        <v>0</v>
      </c>
      <c r="C60" s="19" t="s">
        <v>56</v>
      </c>
      <c r="D60" s="19" t="s">
        <v>58</v>
      </c>
      <c r="E60" s="19">
        <v>192</v>
      </c>
      <c r="F60" s="20">
        <v>96</v>
      </c>
      <c r="G60" s="21">
        <v>288</v>
      </c>
      <c r="H60" s="17">
        <v>38</v>
      </c>
      <c r="I60" s="15">
        <v>11</v>
      </c>
      <c r="J60" s="18">
        <v>49</v>
      </c>
    </row>
    <row r="61" spans="2:10" x14ac:dyDescent="0.3">
      <c r="B61" s="19" t="s">
        <v>0</v>
      </c>
      <c r="C61" s="19" t="s">
        <v>56</v>
      </c>
      <c r="D61" s="19" t="s">
        <v>59</v>
      </c>
      <c r="E61" s="19">
        <v>214</v>
      </c>
      <c r="F61" s="20">
        <v>107</v>
      </c>
      <c r="G61" s="21">
        <v>321</v>
      </c>
      <c r="H61" s="17">
        <v>43</v>
      </c>
      <c r="I61" s="15">
        <v>13</v>
      </c>
      <c r="J61" s="18">
        <v>56</v>
      </c>
    </row>
    <row r="62" spans="2:10" x14ac:dyDescent="0.3">
      <c r="B62" s="19" t="s">
        <v>0</v>
      </c>
      <c r="C62" s="19" t="s">
        <v>56</v>
      </c>
      <c r="D62" s="19" t="s">
        <v>60</v>
      </c>
      <c r="E62" s="19">
        <v>203</v>
      </c>
      <c r="F62" s="20">
        <v>101</v>
      </c>
      <c r="G62" s="21">
        <v>304</v>
      </c>
      <c r="H62" s="17">
        <v>41</v>
      </c>
      <c r="I62" s="15">
        <v>12</v>
      </c>
      <c r="J62" s="18">
        <v>53</v>
      </c>
    </row>
    <row r="63" spans="2:10" x14ac:dyDescent="0.3">
      <c r="B63" s="19" t="s">
        <v>0</v>
      </c>
      <c r="C63" s="19" t="s">
        <v>56</v>
      </c>
      <c r="D63" s="19" t="s">
        <v>61</v>
      </c>
      <c r="E63" s="19">
        <v>217</v>
      </c>
      <c r="F63" s="20">
        <v>108</v>
      </c>
      <c r="G63" s="21">
        <v>325</v>
      </c>
      <c r="H63" s="17">
        <v>43</v>
      </c>
      <c r="I63" s="15">
        <v>13</v>
      </c>
      <c r="J63" s="18">
        <v>56</v>
      </c>
    </row>
    <row r="64" spans="2:10" x14ac:dyDescent="0.3">
      <c r="B64" s="19" t="s">
        <v>0</v>
      </c>
      <c r="C64" s="19" t="s">
        <v>56</v>
      </c>
      <c r="D64" s="19" t="s">
        <v>62</v>
      </c>
      <c r="E64" s="19">
        <v>400</v>
      </c>
      <c r="F64" s="20">
        <v>200</v>
      </c>
      <c r="G64" s="21">
        <v>600</v>
      </c>
      <c r="H64" s="17">
        <v>80</v>
      </c>
      <c r="I64" s="15">
        <v>24</v>
      </c>
      <c r="J64" s="18">
        <v>104</v>
      </c>
    </row>
    <row r="65" spans="2:10" x14ac:dyDescent="0.3">
      <c r="B65" s="19" t="s">
        <v>0</v>
      </c>
      <c r="C65" s="19" t="s">
        <v>56</v>
      </c>
      <c r="D65" s="19" t="s">
        <v>63</v>
      </c>
      <c r="E65" s="19">
        <v>197</v>
      </c>
      <c r="F65" s="20">
        <v>98</v>
      </c>
      <c r="G65" s="21">
        <v>295</v>
      </c>
      <c r="H65" s="17">
        <v>39</v>
      </c>
      <c r="I65" s="15">
        <v>12</v>
      </c>
      <c r="J65" s="18">
        <v>51</v>
      </c>
    </row>
    <row r="66" spans="2:10" x14ac:dyDescent="0.3">
      <c r="B66" s="19" t="s">
        <v>0</v>
      </c>
      <c r="C66" s="19" t="s">
        <v>56</v>
      </c>
      <c r="D66" s="19" t="s">
        <v>64</v>
      </c>
      <c r="E66" s="19">
        <v>191</v>
      </c>
      <c r="F66" s="20">
        <v>95</v>
      </c>
      <c r="G66" s="21">
        <v>286</v>
      </c>
      <c r="H66" s="17">
        <v>38</v>
      </c>
      <c r="I66" s="15">
        <v>11</v>
      </c>
      <c r="J66" s="18">
        <v>49</v>
      </c>
    </row>
    <row r="67" spans="2:10" x14ac:dyDescent="0.3">
      <c r="B67" s="19" t="s">
        <v>0</v>
      </c>
      <c r="C67" s="19" t="s">
        <v>56</v>
      </c>
      <c r="D67" s="19" t="s">
        <v>65</v>
      </c>
      <c r="E67" s="19">
        <v>400</v>
      </c>
      <c r="F67" s="20">
        <v>200</v>
      </c>
      <c r="G67" s="21">
        <v>600</v>
      </c>
      <c r="H67" s="17">
        <v>80</v>
      </c>
      <c r="I67" s="15">
        <v>24</v>
      </c>
      <c r="J67" s="18">
        <v>104</v>
      </c>
    </row>
    <row r="68" spans="2:10" x14ac:dyDescent="0.3">
      <c r="B68" s="19" t="s">
        <v>0</v>
      </c>
      <c r="C68" s="19" t="s">
        <v>56</v>
      </c>
      <c r="D68" s="19" t="s">
        <v>66</v>
      </c>
      <c r="E68" s="19">
        <v>233</v>
      </c>
      <c r="F68" s="20">
        <v>116</v>
      </c>
      <c r="G68" s="21">
        <v>349</v>
      </c>
      <c r="H68" s="17">
        <v>47</v>
      </c>
      <c r="I68" s="15">
        <v>14</v>
      </c>
      <c r="J68" s="18">
        <v>61</v>
      </c>
    </row>
    <row r="69" spans="2:10" x14ac:dyDescent="0.3">
      <c r="B69" s="19" t="s">
        <v>0</v>
      </c>
      <c r="C69" s="19" t="s">
        <v>56</v>
      </c>
      <c r="D69" s="19" t="s">
        <v>67</v>
      </c>
      <c r="E69" s="19">
        <v>244</v>
      </c>
      <c r="F69" s="20">
        <v>122</v>
      </c>
      <c r="G69" s="21">
        <v>366</v>
      </c>
      <c r="H69" s="17">
        <v>49</v>
      </c>
      <c r="I69" s="15">
        <v>15</v>
      </c>
      <c r="J69" s="18">
        <v>64</v>
      </c>
    </row>
    <row r="70" spans="2:10" x14ac:dyDescent="0.3">
      <c r="B70" s="19" t="s">
        <v>0</v>
      </c>
      <c r="C70" s="19" t="s">
        <v>56</v>
      </c>
      <c r="D70" s="19" t="s">
        <v>68</v>
      </c>
      <c r="E70" s="19">
        <v>256</v>
      </c>
      <c r="F70" s="20">
        <v>128</v>
      </c>
      <c r="G70" s="21">
        <v>384</v>
      </c>
      <c r="H70" s="17">
        <v>51</v>
      </c>
      <c r="I70" s="15">
        <v>15</v>
      </c>
      <c r="J70" s="18">
        <v>66</v>
      </c>
    </row>
    <row r="71" spans="2:10" x14ac:dyDescent="0.3">
      <c r="B71" s="19" t="s">
        <v>0</v>
      </c>
      <c r="C71" s="19" t="s">
        <v>56</v>
      </c>
      <c r="D71" s="19" t="s">
        <v>69</v>
      </c>
      <c r="E71" s="19">
        <v>262</v>
      </c>
      <c r="F71" s="20">
        <v>131</v>
      </c>
      <c r="G71" s="21">
        <v>393</v>
      </c>
      <c r="H71" s="17">
        <v>52</v>
      </c>
      <c r="I71" s="15">
        <v>16</v>
      </c>
      <c r="J71" s="18">
        <v>68</v>
      </c>
    </row>
    <row r="72" spans="2:10" x14ac:dyDescent="0.3">
      <c r="B72" s="19" t="s">
        <v>0</v>
      </c>
      <c r="C72" s="19" t="s">
        <v>56</v>
      </c>
      <c r="D72" s="19" t="s">
        <v>70</v>
      </c>
      <c r="E72" s="19">
        <v>212</v>
      </c>
      <c r="F72" s="20">
        <v>106</v>
      </c>
      <c r="G72" s="21">
        <v>318</v>
      </c>
      <c r="H72" s="17">
        <v>42</v>
      </c>
      <c r="I72" s="15">
        <v>13</v>
      </c>
      <c r="J72" s="18">
        <v>55</v>
      </c>
    </row>
    <row r="73" spans="2:10" x14ac:dyDescent="0.3">
      <c r="B73" s="19" t="s">
        <v>0</v>
      </c>
      <c r="C73" s="19" t="s">
        <v>71</v>
      </c>
      <c r="D73" s="19" t="s">
        <v>72</v>
      </c>
      <c r="E73" s="19">
        <v>200</v>
      </c>
      <c r="F73" s="20">
        <v>100</v>
      </c>
      <c r="G73" s="21">
        <v>300</v>
      </c>
      <c r="H73" s="17">
        <v>40</v>
      </c>
      <c r="I73" s="15">
        <v>12</v>
      </c>
      <c r="J73" s="18">
        <v>52</v>
      </c>
    </row>
    <row r="74" spans="2:10" x14ac:dyDescent="0.3">
      <c r="B74" s="19" t="s">
        <v>0</v>
      </c>
      <c r="C74" s="19" t="s">
        <v>71</v>
      </c>
      <c r="D74" s="19" t="s">
        <v>73</v>
      </c>
      <c r="E74" s="19">
        <v>168</v>
      </c>
      <c r="F74" s="20">
        <v>84</v>
      </c>
      <c r="G74" s="21">
        <v>252</v>
      </c>
      <c r="H74" s="17">
        <v>34</v>
      </c>
      <c r="I74" s="15">
        <v>10</v>
      </c>
      <c r="J74" s="18">
        <v>44</v>
      </c>
    </row>
    <row r="75" spans="2:10" x14ac:dyDescent="0.3">
      <c r="B75" s="19" t="s">
        <v>0</v>
      </c>
      <c r="C75" s="19" t="s">
        <v>71</v>
      </c>
      <c r="D75" s="19" t="s">
        <v>74</v>
      </c>
      <c r="E75" s="19">
        <v>420</v>
      </c>
      <c r="F75" s="20">
        <v>210</v>
      </c>
      <c r="G75" s="21">
        <v>630</v>
      </c>
      <c r="H75" s="17">
        <v>84</v>
      </c>
      <c r="I75" s="15">
        <v>25</v>
      </c>
      <c r="J75" s="18">
        <v>109</v>
      </c>
    </row>
    <row r="76" spans="2:10" x14ac:dyDescent="0.3">
      <c r="B76" s="19" t="s">
        <v>0</v>
      </c>
      <c r="C76" s="19" t="s">
        <v>71</v>
      </c>
      <c r="D76" s="19" t="s">
        <v>75</v>
      </c>
      <c r="E76" s="19">
        <v>170</v>
      </c>
      <c r="F76" s="20">
        <v>85</v>
      </c>
      <c r="G76" s="21">
        <v>255</v>
      </c>
      <c r="H76" s="17">
        <v>34</v>
      </c>
      <c r="I76" s="15">
        <v>10</v>
      </c>
      <c r="J76" s="18">
        <v>44</v>
      </c>
    </row>
    <row r="77" spans="2:10" x14ac:dyDescent="0.3">
      <c r="B77" s="19" t="s">
        <v>0</v>
      </c>
      <c r="C77" s="19" t="s">
        <v>71</v>
      </c>
      <c r="D77" s="19" t="s">
        <v>76</v>
      </c>
      <c r="E77" s="19">
        <v>210</v>
      </c>
      <c r="F77" s="20">
        <v>105</v>
      </c>
      <c r="G77" s="21">
        <v>315</v>
      </c>
      <c r="H77" s="17">
        <v>42</v>
      </c>
      <c r="I77" s="15">
        <v>13</v>
      </c>
      <c r="J77" s="18">
        <v>55</v>
      </c>
    </row>
    <row r="78" spans="2:10" x14ac:dyDescent="0.3">
      <c r="B78" s="19" t="s">
        <v>0</v>
      </c>
      <c r="C78" s="19" t="s">
        <v>77</v>
      </c>
      <c r="D78" s="19" t="s">
        <v>78</v>
      </c>
      <c r="E78" s="19">
        <v>154</v>
      </c>
      <c r="F78" s="20">
        <v>77</v>
      </c>
      <c r="G78" s="21">
        <v>231</v>
      </c>
      <c r="H78" s="17">
        <v>31</v>
      </c>
      <c r="I78" s="15">
        <v>9</v>
      </c>
      <c r="J78" s="18">
        <v>40</v>
      </c>
    </row>
    <row r="79" spans="2:10" x14ac:dyDescent="0.3">
      <c r="B79" s="19" t="s">
        <v>0</v>
      </c>
      <c r="C79" s="19" t="s">
        <v>77</v>
      </c>
      <c r="D79" s="19" t="s">
        <v>79</v>
      </c>
      <c r="E79" s="19">
        <v>190</v>
      </c>
      <c r="F79" s="20">
        <v>95</v>
      </c>
      <c r="G79" s="21">
        <v>285</v>
      </c>
      <c r="H79" s="17">
        <v>38</v>
      </c>
      <c r="I79" s="15">
        <v>11</v>
      </c>
      <c r="J79" s="18">
        <v>49</v>
      </c>
    </row>
    <row r="80" spans="2:10" x14ac:dyDescent="0.3">
      <c r="B80" s="19" t="s">
        <v>0</v>
      </c>
      <c r="C80" s="19" t="s">
        <v>114</v>
      </c>
      <c r="D80" s="19" t="s">
        <v>80</v>
      </c>
      <c r="E80" s="19">
        <v>206</v>
      </c>
      <c r="F80" s="20">
        <v>103</v>
      </c>
      <c r="G80" s="21">
        <v>309</v>
      </c>
      <c r="H80" s="17">
        <v>41</v>
      </c>
      <c r="I80" s="15">
        <v>12</v>
      </c>
      <c r="J80" s="18">
        <v>53</v>
      </c>
    </row>
    <row r="81" spans="2:10" x14ac:dyDescent="0.3">
      <c r="B81" s="19" t="s">
        <v>0</v>
      </c>
      <c r="C81" s="19" t="s">
        <v>114</v>
      </c>
      <c r="D81" s="19" t="s">
        <v>81</v>
      </c>
      <c r="E81" s="19">
        <v>206</v>
      </c>
      <c r="F81" s="20">
        <v>103</v>
      </c>
      <c r="G81" s="21">
        <v>309</v>
      </c>
      <c r="H81" s="17">
        <v>41</v>
      </c>
      <c r="I81" s="15">
        <v>12</v>
      </c>
      <c r="J81" s="18">
        <v>53</v>
      </c>
    </row>
    <row r="82" spans="2:10" x14ac:dyDescent="0.3">
      <c r="B82" s="19" t="s">
        <v>0</v>
      </c>
      <c r="C82" s="19" t="s">
        <v>114</v>
      </c>
      <c r="D82" s="19" t="s">
        <v>82</v>
      </c>
      <c r="E82" s="19">
        <v>220</v>
      </c>
      <c r="F82" s="20">
        <v>110</v>
      </c>
      <c r="G82" s="21">
        <v>330</v>
      </c>
      <c r="H82" s="17">
        <v>44</v>
      </c>
      <c r="I82" s="15">
        <v>13</v>
      </c>
      <c r="J82" s="18">
        <v>57</v>
      </c>
    </row>
    <row r="83" spans="2:10" x14ac:dyDescent="0.3">
      <c r="B83" s="19" t="s">
        <v>0</v>
      </c>
      <c r="C83" s="19" t="s">
        <v>114</v>
      </c>
      <c r="D83" s="19" t="s">
        <v>83</v>
      </c>
      <c r="E83" s="19">
        <v>432</v>
      </c>
      <c r="F83" s="20">
        <v>216</v>
      </c>
      <c r="G83" s="21">
        <v>648</v>
      </c>
      <c r="H83" s="17">
        <v>86</v>
      </c>
      <c r="I83" s="15">
        <v>26</v>
      </c>
      <c r="J83" s="18">
        <v>112</v>
      </c>
    </row>
    <row r="84" spans="2:10" x14ac:dyDescent="0.3">
      <c r="B84" s="19" t="s">
        <v>0</v>
      </c>
      <c r="C84" s="19" t="s">
        <v>84</v>
      </c>
      <c r="D84" s="19" t="s">
        <v>85</v>
      </c>
      <c r="E84" s="19">
        <v>327</v>
      </c>
      <c r="F84" s="20">
        <v>163</v>
      </c>
      <c r="G84" s="21">
        <v>490</v>
      </c>
      <c r="H84" s="17">
        <v>65</v>
      </c>
      <c r="I84" s="15">
        <v>20</v>
      </c>
      <c r="J84" s="18">
        <v>85</v>
      </c>
    </row>
    <row r="85" spans="2:10" x14ac:dyDescent="0.3">
      <c r="B85" s="19" t="s">
        <v>0</v>
      </c>
      <c r="C85" s="19" t="s">
        <v>84</v>
      </c>
      <c r="D85" s="19" t="s">
        <v>86</v>
      </c>
      <c r="E85" s="19">
        <v>312</v>
      </c>
      <c r="F85" s="20">
        <v>156</v>
      </c>
      <c r="G85" s="21">
        <v>468</v>
      </c>
      <c r="H85" s="17">
        <v>62</v>
      </c>
      <c r="I85" s="15">
        <v>19</v>
      </c>
      <c r="J85" s="18">
        <v>81</v>
      </c>
    </row>
    <row r="86" spans="2:10" x14ac:dyDescent="0.3">
      <c r="B86" s="19" t="s">
        <v>0</v>
      </c>
      <c r="C86" s="19" t="s">
        <v>84</v>
      </c>
      <c r="D86" s="19" t="s">
        <v>87</v>
      </c>
      <c r="E86" s="19">
        <v>354</v>
      </c>
      <c r="F86" s="20">
        <v>177</v>
      </c>
      <c r="G86" s="21">
        <v>531</v>
      </c>
      <c r="H86" s="17">
        <v>71</v>
      </c>
      <c r="I86" s="15">
        <v>21</v>
      </c>
      <c r="J86" s="18">
        <v>92</v>
      </c>
    </row>
    <row r="87" spans="2:10" x14ac:dyDescent="0.3">
      <c r="B87" s="19" t="s">
        <v>0</v>
      </c>
      <c r="C87" s="19" t="s">
        <v>84</v>
      </c>
      <c r="D87" s="19" t="s">
        <v>88</v>
      </c>
      <c r="E87" s="19">
        <v>344</v>
      </c>
      <c r="F87" s="20">
        <v>172</v>
      </c>
      <c r="G87" s="21">
        <v>516</v>
      </c>
      <c r="H87" s="17">
        <v>69</v>
      </c>
      <c r="I87" s="15">
        <v>21</v>
      </c>
      <c r="J87" s="18">
        <v>90</v>
      </c>
    </row>
    <row r="88" spans="2:10" x14ac:dyDescent="0.3">
      <c r="B88" s="19" t="s">
        <v>0</v>
      </c>
      <c r="C88" s="19" t="s">
        <v>84</v>
      </c>
      <c r="D88" s="19" t="s">
        <v>89</v>
      </c>
      <c r="E88" s="19">
        <v>361</v>
      </c>
      <c r="F88" s="20">
        <v>180</v>
      </c>
      <c r="G88" s="21">
        <v>541</v>
      </c>
      <c r="H88" s="17">
        <v>72</v>
      </c>
      <c r="I88" s="15">
        <v>22</v>
      </c>
      <c r="J88" s="18">
        <v>94</v>
      </c>
    </row>
    <row r="89" spans="2:10" x14ac:dyDescent="0.3">
      <c r="B89" s="19" t="s">
        <v>0</v>
      </c>
      <c r="C89" s="19" t="s">
        <v>84</v>
      </c>
      <c r="D89" s="19" t="s">
        <v>90</v>
      </c>
      <c r="E89" s="19">
        <v>354</v>
      </c>
      <c r="F89" s="20">
        <v>177</v>
      </c>
      <c r="G89" s="21">
        <v>531</v>
      </c>
      <c r="H89" s="17">
        <v>71</v>
      </c>
      <c r="I89" s="15">
        <v>21</v>
      </c>
      <c r="J89" s="18">
        <v>92</v>
      </c>
    </row>
    <row r="90" spans="2:10" x14ac:dyDescent="0.3">
      <c r="B90" s="19" t="s">
        <v>0</v>
      </c>
      <c r="C90" s="19" t="s">
        <v>91</v>
      </c>
      <c r="D90" s="19" t="s">
        <v>92</v>
      </c>
      <c r="E90" s="19">
        <v>126</v>
      </c>
      <c r="F90" s="20">
        <v>63</v>
      </c>
      <c r="G90" s="21">
        <v>189</v>
      </c>
      <c r="H90" s="17">
        <v>25</v>
      </c>
      <c r="I90" s="15">
        <v>8</v>
      </c>
      <c r="J90" s="18">
        <v>33</v>
      </c>
    </row>
    <row r="91" spans="2:10" x14ac:dyDescent="0.3">
      <c r="B91" s="19" t="s">
        <v>0</v>
      </c>
      <c r="C91" s="19" t="s">
        <v>91</v>
      </c>
      <c r="D91" s="19" t="s">
        <v>93</v>
      </c>
      <c r="E91" s="19">
        <v>152</v>
      </c>
      <c r="F91" s="20">
        <v>76</v>
      </c>
      <c r="G91" s="21">
        <v>228</v>
      </c>
      <c r="H91" s="17">
        <v>30</v>
      </c>
      <c r="I91" s="15">
        <v>9</v>
      </c>
      <c r="J91" s="18">
        <v>39</v>
      </c>
    </row>
    <row r="92" spans="2:10" x14ac:dyDescent="0.3">
      <c r="B92" s="19" t="s">
        <v>0</v>
      </c>
      <c r="C92" s="19" t="s">
        <v>91</v>
      </c>
      <c r="D92" s="19" t="s">
        <v>94</v>
      </c>
      <c r="E92" s="19">
        <v>169</v>
      </c>
      <c r="F92" s="20">
        <v>84</v>
      </c>
      <c r="G92" s="21">
        <v>253</v>
      </c>
      <c r="H92" s="17">
        <v>34</v>
      </c>
      <c r="I92" s="15">
        <v>10</v>
      </c>
      <c r="J92" s="18">
        <v>44</v>
      </c>
    </row>
    <row r="93" spans="2:10" x14ac:dyDescent="0.3">
      <c r="B93" s="19" t="s">
        <v>0</v>
      </c>
      <c r="C93" s="19" t="s">
        <v>91</v>
      </c>
      <c r="D93" s="19" t="s">
        <v>95</v>
      </c>
      <c r="E93" s="19">
        <v>151</v>
      </c>
      <c r="F93" s="20">
        <v>75</v>
      </c>
      <c r="G93" s="21">
        <v>226</v>
      </c>
      <c r="H93" s="17">
        <v>30</v>
      </c>
      <c r="I93" s="15">
        <v>9</v>
      </c>
      <c r="J93" s="18">
        <v>39</v>
      </c>
    </row>
    <row r="94" spans="2:10" x14ac:dyDescent="0.3">
      <c r="B94" s="19" t="s">
        <v>0</v>
      </c>
      <c r="C94" s="19" t="s">
        <v>91</v>
      </c>
      <c r="D94" s="19" t="s">
        <v>96</v>
      </c>
      <c r="E94" s="19">
        <v>109</v>
      </c>
      <c r="F94" s="20">
        <v>54</v>
      </c>
      <c r="G94" s="21">
        <v>163</v>
      </c>
      <c r="H94" s="17">
        <v>22</v>
      </c>
      <c r="I94" s="15">
        <v>7</v>
      </c>
      <c r="J94" s="18">
        <v>29</v>
      </c>
    </row>
    <row r="95" spans="2:10" x14ac:dyDescent="0.3">
      <c r="B95" s="19" t="s">
        <v>0</v>
      </c>
      <c r="C95" s="19" t="s">
        <v>91</v>
      </c>
      <c r="D95" s="19" t="s">
        <v>97</v>
      </c>
      <c r="E95" s="19">
        <v>132</v>
      </c>
      <c r="F95" s="20">
        <v>66</v>
      </c>
      <c r="G95" s="21">
        <v>198</v>
      </c>
      <c r="H95" s="17">
        <v>26</v>
      </c>
      <c r="I95" s="15">
        <v>8</v>
      </c>
      <c r="J95" s="18">
        <v>34</v>
      </c>
    </row>
    <row r="96" spans="2:10" x14ac:dyDescent="0.3">
      <c r="B96" s="19" t="s">
        <v>98</v>
      </c>
      <c r="C96" s="19" t="s">
        <v>31</v>
      </c>
      <c r="D96" s="19" t="s">
        <v>99</v>
      </c>
      <c r="E96" s="19">
        <v>457</v>
      </c>
      <c r="F96" s="20">
        <v>228</v>
      </c>
      <c r="G96" s="21">
        <v>685</v>
      </c>
      <c r="H96" s="17">
        <v>91</v>
      </c>
      <c r="I96" s="15">
        <v>27</v>
      </c>
      <c r="J96" s="18">
        <v>118</v>
      </c>
    </row>
    <row r="97" spans="2:10" x14ac:dyDescent="0.3">
      <c r="B97" s="19" t="s">
        <v>98</v>
      </c>
      <c r="C97" s="19" t="s">
        <v>31</v>
      </c>
      <c r="D97" s="19" t="s">
        <v>100</v>
      </c>
      <c r="E97" s="19">
        <v>457</v>
      </c>
      <c r="F97" s="20">
        <v>228</v>
      </c>
      <c r="G97" s="21">
        <v>685</v>
      </c>
      <c r="H97" s="17">
        <v>91</v>
      </c>
      <c r="I97" s="15">
        <v>27</v>
      </c>
      <c r="J97" s="18">
        <v>118</v>
      </c>
    </row>
    <row r="98" spans="2:10" x14ac:dyDescent="0.3">
      <c r="B98" s="19" t="s">
        <v>98</v>
      </c>
      <c r="C98" s="19" t="s">
        <v>31</v>
      </c>
      <c r="D98" s="19" t="s">
        <v>101</v>
      </c>
      <c r="E98" s="19">
        <v>457</v>
      </c>
      <c r="F98" s="20">
        <v>228</v>
      </c>
      <c r="G98" s="21">
        <v>685</v>
      </c>
      <c r="H98" s="17">
        <v>91</v>
      </c>
      <c r="I98" s="15">
        <v>27</v>
      </c>
      <c r="J98" s="18">
        <v>118</v>
      </c>
    </row>
    <row r="99" spans="2:10" x14ac:dyDescent="0.3">
      <c r="B99" s="19" t="s">
        <v>98</v>
      </c>
      <c r="C99" s="19" t="s">
        <v>1</v>
      </c>
      <c r="D99" s="19" t="s">
        <v>102</v>
      </c>
      <c r="E99" s="19">
        <v>490</v>
      </c>
      <c r="F99" s="20">
        <v>245</v>
      </c>
      <c r="G99" s="21">
        <v>735</v>
      </c>
      <c r="H99" s="17">
        <v>98</v>
      </c>
      <c r="I99" s="15">
        <v>29</v>
      </c>
      <c r="J99" s="18">
        <v>127</v>
      </c>
    </row>
    <row r="100" spans="2:10" x14ac:dyDescent="0.3">
      <c r="B100" s="19" t="s">
        <v>98</v>
      </c>
      <c r="C100" s="19" t="s">
        <v>1</v>
      </c>
      <c r="D100" s="19" t="s">
        <v>103</v>
      </c>
      <c r="E100" s="19">
        <v>490</v>
      </c>
      <c r="F100" s="20">
        <v>245</v>
      </c>
      <c r="G100" s="21">
        <v>735</v>
      </c>
      <c r="H100" s="17">
        <v>98</v>
      </c>
      <c r="I100" s="15">
        <v>29</v>
      </c>
      <c r="J100" s="18">
        <v>127</v>
      </c>
    </row>
    <row r="101" spans="2:10" x14ac:dyDescent="0.3">
      <c r="B101" s="19" t="s">
        <v>98</v>
      </c>
      <c r="C101" s="19" t="s">
        <v>1</v>
      </c>
      <c r="D101" s="19" t="s">
        <v>104</v>
      </c>
      <c r="E101" s="19">
        <v>490</v>
      </c>
      <c r="F101" s="20">
        <v>245</v>
      </c>
      <c r="G101" s="21">
        <v>735</v>
      </c>
      <c r="H101" s="17">
        <v>98</v>
      </c>
      <c r="I101" s="15">
        <v>29</v>
      </c>
      <c r="J101" s="18">
        <v>127</v>
      </c>
    </row>
    <row r="102" spans="2:10" ht="17.25" thickBot="1" x14ac:dyDescent="0.35">
      <c r="B102" s="19" t="s">
        <v>98</v>
      </c>
      <c r="C102" s="19" t="s">
        <v>1</v>
      </c>
      <c r="D102" s="19" t="s">
        <v>105</v>
      </c>
      <c r="E102" s="19">
        <v>487</v>
      </c>
      <c r="F102" s="20">
        <v>243</v>
      </c>
      <c r="G102" s="22">
        <v>730</v>
      </c>
      <c r="H102" s="17">
        <v>97</v>
      </c>
      <c r="I102" s="15">
        <v>29</v>
      </c>
      <c r="J102" s="23">
        <v>126</v>
      </c>
    </row>
  </sheetData>
  <autoFilter ref="B5:J102" xr:uid="{757CA35C-B564-42D9-86B7-01E7FA78916C}"/>
  <mergeCells count="8">
    <mergeCell ref="B1:J1"/>
    <mergeCell ref="B3:J3"/>
    <mergeCell ref="B2:J2"/>
    <mergeCell ref="E4:G4"/>
    <mergeCell ref="H4:J4"/>
    <mergeCell ref="B4:B5"/>
    <mergeCell ref="C4:C5"/>
    <mergeCell ref="D4:D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0AC5-F8FD-49EE-8984-BE96808AE5B2}">
  <sheetPr>
    <tabColor rgb="FF92D050"/>
  </sheetPr>
  <dimension ref="B1:J44"/>
  <sheetViews>
    <sheetView workbookViewId="0">
      <pane ySplit="5" topLeftCell="A6" activePane="bottomLeft" state="frozen"/>
      <selection pane="bottomLeft" activeCell="K1" sqref="K1"/>
    </sheetView>
  </sheetViews>
  <sheetFormatPr defaultRowHeight="16.5" x14ac:dyDescent="0.3"/>
  <cols>
    <col min="1" max="1" width="0.875" customWidth="1"/>
    <col min="3" max="3" width="18.375" customWidth="1"/>
    <col min="4" max="4" width="37.875" customWidth="1"/>
  </cols>
  <sheetData>
    <row r="1" spans="2:10" ht="50.25" customHeight="1" x14ac:dyDescent="0.3">
      <c r="B1" s="41" t="s">
        <v>115</v>
      </c>
      <c r="C1" s="41"/>
      <c r="D1" s="41"/>
      <c r="E1" s="41"/>
      <c r="F1" s="41"/>
      <c r="G1" s="41"/>
      <c r="H1" s="41"/>
      <c r="I1" s="41"/>
      <c r="J1" s="41"/>
    </row>
    <row r="2" spans="2:10" ht="5.25" customHeight="1" x14ac:dyDescent="0.3">
      <c r="B2" s="43"/>
      <c r="C2" s="43"/>
      <c r="D2" s="43"/>
      <c r="E2" s="43"/>
      <c r="F2" s="43"/>
      <c r="G2" s="43"/>
      <c r="H2" s="43"/>
      <c r="I2" s="43"/>
      <c r="J2" s="43"/>
    </row>
    <row r="3" spans="2:10" ht="20.25" customHeight="1" x14ac:dyDescent="0.3">
      <c r="B3" s="42" t="s">
        <v>187</v>
      </c>
      <c r="C3" s="42"/>
      <c r="D3" s="42"/>
      <c r="E3" s="42"/>
      <c r="F3" s="42"/>
      <c r="G3" s="42"/>
      <c r="H3" s="42"/>
      <c r="I3" s="42"/>
      <c r="J3" s="42"/>
    </row>
    <row r="4" spans="2:10" ht="17.25" thickBot="1" x14ac:dyDescent="0.35">
      <c r="B4" s="44" t="s">
        <v>106</v>
      </c>
      <c r="C4" s="44" t="s">
        <v>107</v>
      </c>
      <c r="D4" s="44" t="s">
        <v>108</v>
      </c>
      <c r="E4" s="47" t="s">
        <v>109</v>
      </c>
      <c r="F4" s="48"/>
      <c r="G4" s="49"/>
      <c r="H4" s="47" t="s">
        <v>110</v>
      </c>
      <c r="I4" s="48"/>
      <c r="J4" s="49"/>
    </row>
    <row r="5" spans="2:10" x14ac:dyDescent="0.3">
      <c r="B5" s="44"/>
      <c r="C5" s="44"/>
      <c r="D5" s="44"/>
      <c r="E5" s="4" t="s">
        <v>111</v>
      </c>
      <c r="F5" s="24" t="s">
        <v>112</v>
      </c>
      <c r="G5" s="25" t="s">
        <v>113</v>
      </c>
      <c r="H5" s="26" t="s">
        <v>111</v>
      </c>
      <c r="I5" s="24" t="s">
        <v>112</v>
      </c>
      <c r="J5" s="25" t="s">
        <v>113</v>
      </c>
    </row>
    <row r="6" spans="2:10" x14ac:dyDescent="0.3">
      <c r="B6" s="19" t="s">
        <v>116</v>
      </c>
      <c r="C6" s="19" t="s">
        <v>1</v>
      </c>
      <c r="D6" s="19" t="s">
        <v>117</v>
      </c>
      <c r="E6" s="19">
        <v>780</v>
      </c>
      <c r="F6" s="20">
        <v>390</v>
      </c>
      <c r="G6" s="27">
        <v>1170</v>
      </c>
      <c r="H6" s="28">
        <f>VLOOKUP(D6,[1]Sheet3!$C$3:$E$45,3,0)</f>
        <v>92</v>
      </c>
      <c r="I6" s="20">
        <v>28</v>
      </c>
      <c r="J6" s="21">
        <v>120</v>
      </c>
    </row>
    <row r="7" spans="2:10" x14ac:dyDescent="0.3">
      <c r="B7" s="19" t="s">
        <v>116</v>
      </c>
      <c r="C7" s="19" t="s">
        <v>1</v>
      </c>
      <c r="D7" s="19" t="s">
        <v>118</v>
      </c>
      <c r="E7" s="19">
        <v>780</v>
      </c>
      <c r="F7" s="20">
        <v>390</v>
      </c>
      <c r="G7" s="27">
        <v>1170</v>
      </c>
      <c r="H7" s="28">
        <f>VLOOKUP(D7,[1]Sheet3!$C$3:$E$45,3,0)</f>
        <v>92</v>
      </c>
      <c r="I7" s="20">
        <v>28</v>
      </c>
      <c r="J7" s="21">
        <v>120</v>
      </c>
    </row>
    <row r="8" spans="2:10" x14ac:dyDescent="0.3">
      <c r="B8" s="19" t="s">
        <v>116</v>
      </c>
      <c r="C8" s="19" t="s">
        <v>1</v>
      </c>
      <c r="D8" s="19" t="s">
        <v>119</v>
      </c>
      <c r="E8" s="29">
        <v>1200</v>
      </c>
      <c r="F8" s="20">
        <v>600</v>
      </c>
      <c r="G8" s="27">
        <v>1800</v>
      </c>
      <c r="H8" s="28">
        <f>VLOOKUP(D8,[1]Sheet3!$C$3:$E$45,3,0)</f>
        <v>100</v>
      </c>
      <c r="I8" s="20">
        <v>30</v>
      </c>
      <c r="J8" s="21">
        <v>130</v>
      </c>
    </row>
    <row r="9" spans="2:10" x14ac:dyDescent="0.3">
      <c r="B9" s="19" t="s">
        <v>116</v>
      </c>
      <c r="C9" s="19" t="s">
        <v>1</v>
      </c>
      <c r="D9" s="19" t="s">
        <v>120</v>
      </c>
      <c r="E9" s="29">
        <v>1100</v>
      </c>
      <c r="F9" s="20">
        <v>550</v>
      </c>
      <c r="G9" s="27">
        <v>1650</v>
      </c>
      <c r="H9" s="28">
        <f>VLOOKUP(D9,[1]Sheet3!$C$3:$E$45,3,0)</f>
        <v>100</v>
      </c>
      <c r="I9" s="20">
        <v>30</v>
      </c>
      <c r="J9" s="21">
        <v>130</v>
      </c>
    </row>
    <row r="10" spans="2:10" x14ac:dyDescent="0.3">
      <c r="B10" s="19" t="s">
        <v>116</v>
      </c>
      <c r="C10" s="19" t="s">
        <v>1</v>
      </c>
      <c r="D10" s="19" t="s">
        <v>121</v>
      </c>
      <c r="E10" s="29">
        <v>1450</v>
      </c>
      <c r="F10" s="20">
        <v>725</v>
      </c>
      <c r="G10" s="27">
        <v>2175</v>
      </c>
      <c r="H10" s="28">
        <f>VLOOKUP(D10,[1]Sheet3!$C$3:$E$45,3,0)</f>
        <v>100</v>
      </c>
      <c r="I10" s="20">
        <v>30</v>
      </c>
      <c r="J10" s="21">
        <v>130</v>
      </c>
    </row>
    <row r="11" spans="2:10" x14ac:dyDescent="0.3">
      <c r="B11" s="19" t="s">
        <v>116</v>
      </c>
      <c r="C11" s="19" t="s">
        <v>31</v>
      </c>
      <c r="D11" s="19" t="s">
        <v>122</v>
      </c>
      <c r="E11" s="29">
        <v>1000</v>
      </c>
      <c r="F11" s="20">
        <v>500</v>
      </c>
      <c r="G11" s="27">
        <v>1500</v>
      </c>
      <c r="H11" s="28">
        <f>VLOOKUP(D11,[1]Sheet3!$C$3:$E$45,3,0)</f>
        <v>100</v>
      </c>
      <c r="I11" s="20">
        <v>30</v>
      </c>
      <c r="J11" s="21">
        <v>130</v>
      </c>
    </row>
    <row r="12" spans="2:10" x14ac:dyDescent="0.3">
      <c r="B12" s="19" t="s">
        <v>116</v>
      </c>
      <c r="C12" s="19" t="s">
        <v>31</v>
      </c>
      <c r="D12" s="19" t="s">
        <v>123</v>
      </c>
      <c r="E12" s="29">
        <v>1172</v>
      </c>
      <c r="F12" s="20">
        <v>586</v>
      </c>
      <c r="G12" s="27">
        <v>1758</v>
      </c>
      <c r="H12" s="28">
        <f>VLOOKUP(D12,[1]Sheet3!$C$3:$E$45,3,0)</f>
        <v>100</v>
      </c>
      <c r="I12" s="20">
        <v>30</v>
      </c>
      <c r="J12" s="21">
        <v>130</v>
      </c>
    </row>
    <row r="13" spans="2:10" x14ac:dyDescent="0.3">
      <c r="B13" s="19" t="s">
        <v>116</v>
      </c>
      <c r="C13" s="19" t="s">
        <v>31</v>
      </c>
      <c r="D13" s="19" t="s">
        <v>124</v>
      </c>
      <c r="E13" s="19">
        <v>822</v>
      </c>
      <c r="F13" s="20">
        <v>411</v>
      </c>
      <c r="G13" s="27">
        <v>1233</v>
      </c>
      <c r="H13" s="28">
        <f>VLOOKUP(D13,[1]Sheet3!$C$3:$E$45,3,0)</f>
        <v>97</v>
      </c>
      <c r="I13" s="20">
        <v>29</v>
      </c>
      <c r="J13" s="21">
        <v>126</v>
      </c>
    </row>
    <row r="14" spans="2:10" x14ac:dyDescent="0.3">
      <c r="B14" s="19" t="s">
        <v>116</v>
      </c>
      <c r="C14" s="19" t="s">
        <v>31</v>
      </c>
      <c r="D14" s="19" t="s">
        <v>125</v>
      </c>
      <c r="E14" s="19">
        <v>822</v>
      </c>
      <c r="F14" s="20">
        <v>411</v>
      </c>
      <c r="G14" s="27">
        <v>1233</v>
      </c>
      <c r="H14" s="28">
        <f>VLOOKUP(D14,[1]Sheet3!$C$3:$E$45,3,0)</f>
        <v>97</v>
      </c>
      <c r="I14" s="20">
        <v>29</v>
      </c>
      <c r="J14" s="21">
        <v>126</v>
      </c>
    </row>
    <row r="15" spans="2:10" x14ac:dyDescent="0.3">
      <c r="B15" s="19" t="s">
        <v>116</v>
      </c>
      <c r="C15" s="19" t="s">
        <v>31</v>
      </c>
      <c r="D15" s="19" t="s">
        <v>126</v>
      </c>
      <c r="E15" s="19">
        <v>822</v>
      </c>
      <c r="F15" s="20">
        <v>411</v>
      </c>
      <c r="G15" s="27">
        <v>1233</v>
      </c>
      <c r="H15" s="28">
        <f>VLOOKUP(D15,[1]Sheet3!$C$3:$E$45,3,0)</f>
        <v>97</v>
      </c>
      <c r="I15" s="20">
        <v>29</v>
      </c>
      <c r="J15" s="21">
        <v>126</v>
      </c>
    </row>
    <row r="16" spans="2:10" x14ac:dyDescent="0.3">
      <c r="B16" s="19" t="s">
        <v>116</v>
      </c>
      <c r="C16" s="19" t="s">
        <v>31</v>
      </c>
      <c r="D16" s="19" t="s">
        <v>127</v>
      </c>
      <c r="E16" s="19">
        <v>822</v>
      </c>
      <c r="F16" s="20">
        <v>411</v>
      </c>
      <c r="G16" s="27">
        <v>1233</v>
      </c>
      <c r="H16" s="28">
        <f>VLOOKUP(D16,[1]Sheet3!$C$3:$E$45,3,0)</f>
        <v>97</v>
      </c>
      <c r="I16" s="20">
        <v>29</v>
      </c>
      <c r="J16" s="21">
        <v>126</v>
      </c>
    </row>
    <row r="17" spans="2:10" x14ac:dyDescent="0.3">
      <c r="B17" s="19" t="s">
        <v>116</v>
      </c>
      <c r="C17" s="19" t="s">
        <v>31</v>
      </c>
      <c r="D17" s="19" t="s">
        <v>128</v>
      </c>
      <c r="E17" s="19">
        <v>822</v>
      </c>
      <c r="F17" s="20">
        <v>411</v>
      </c>
      <c r="G17" s="27">
        <v>1233</v>
      </c>
      <c r="H17" s="28">
        <f>VLOOKUP(D17,[1]Sheet3!$C$3:$E$45,3,0)</f>
        <v>97</v>
      </c>
      <c r="I17" s="20">
        <v>29</v>
      </c>
      <c r="J17" s="21">
        <v>126</v>
      </c>
    </row>
    <row r="18" spans="2:10" x14ac:dyDescent="0.3">
      <c r="B18" s="19" t="s">
        <v>116</v>
      </c>
      <c r="C18" s="19" t="s">
        <v>31</v>
      </c>
      <c r="D18" s="19" t="s">
        <v>129</v>
      </c>
      <c r="E18" s="19">
        <v>822</v>
      </c>
      <c r="F18" s="20">
        <v>411</v>
      </c>
      <c r="G18" s="27">
        <v>1233</v>
      </c>
      <c r="H18" s="28">
        <f>VLOOKUP(D18,[1]Sheet3!$C$3:$E$45,3,0)</f>
        <v>97</v>
      </c>
      <c r="I18" s="20">
        <v>29</v>
      </c>
      <c r="J18" s="21">
        <v>126</v>
      </c>
    </row>
    <row r="19" spans="2:10" x14ac:dyDescent="0.3">
      <c r="B19" s="19" t="s">
        <v>116</v>
      </c>
      <c r="C19" s="19" t="s">
        <v>31</v>
      </c>
      <c r="D19" s="19" t="s">
        <v>130</v>
      </c>
      <c r="E19" s="19">
        <v>822</v>
      </c>
      <c r="F19" s="20">
        <v>411</v>
      </c>
      <c r="G19" s="27">
        <v>1233</v>
      </c>
      <c r="H19" s="28">
        <f>VLOOKUP(D19,[1]Sheet3!$C$3:$E$45,3,0)</f>
        <v>97</v>
      </c>
      <c r="I19" s="20">
        <v>29</v>
      </c>
      <c r="J19" s="21">
        <v>126</v>
      </c>
    </row>
    <row r="20" spans="2:10" x14ac:dyDescent="0.3">
      <c r="B20" s="19" t="s">
        <v>116</v>
      </c>
      <c r="C20" s="19" t="s">
        <v>31</v>
      </c>
      <c r="D20" s="19" t="s">
        <v>131</v>
      </c>
      <c r="E20" s="29">
        <v>1150</v>
      </c>
      <c r="F20" s="20">
        <v>575</v>
      </c>
      <c r="G20" s="27">
        <v>1725</v>
      </c>
      <c r="H20" s="28">
        <f>VLOOKUP(D20,[1]Sheet3!$C$3:$E$45,3,0)</f>
        <v>100</v>
      </c>
      <c r="I20" s="20">
        <v>30</v>
      </c>
      <c r="J20" s="21">
        <v>130</v>
      </c>
    </row>
    <row r="21" spans="2:10" x14ac:dyDescent="0.3">
      <c r="B21" s="19" t="s">
        <v>116</v>
      </c>
      <c r="C21" s="19" t="s">
        <v>31</v>
      </c>
      <c r="D21" s="19" t="s">
        <v>132</v>
      </c>
      <c r="E21" s="29">
        <v>1150</v>
      </c>
      <c r="F21" s="20">
        <v>575</v>
      </c>
      <c r="G21" s="27">
        <v>1725</v>
      </c>
      <c r="H21" s="28">
        <f>VLOOKUP(D21,[1]Sheet3!$C$3:$E$45,3,0)</f>
        <v>100</v>
      </c>
      <c r="I21" s="20">
        <v>30</v>
      </c>
      <c r="J21" s="21">
        <v>130</v>
      </c>
    </row>
    <row r="22" spans="2:10" x14ac:dyDescent="0.3">
      <c r="B22" s="19" t="s">
        <v>116</v>
      </c>
      <c r="C22" s="19" t="s">
        <v>31</v>
      </c>
      <c r="D22" s="19" t="s">
        <v>133</v>
      </c>
      <c r="E22" s="29">
        <v>1000</v>
      </c>
      <c r="F22" s="20">
        <v>500</v>
      </c>
      <c r="G22" s="27">
        <v>1500</v>
      </c>
      <c r="H22" s="28">
        <f>VLOOKUP(D22,[1]Sheet3!$C$3:$E$45,3,0)</f>
        <v>100</v>
      </c>
      <c r="I22" s="20">
        <v>30</v>
      </c>
      <c r="J22" s="21">
        <v>130</v>
      </c>
    </row>
    <row r="23" spans="2:10" x14ac:dyDescent="0.3">
      <c r="B23" s="19" t="s">
        <v>116</v>
      </c>
      <c r="C23" s="19" t="s">
        <v>31</v>
      </c>
      <c r="D23" s="19" t="s">
        <v>134</v>
      </c>
      <c r="E23" s="29">
        <v>1000</v>
      </c>
      <c r="F23" s="20">
        <v>500</v>
      </c>
      <c r="G23" s="27">
        <v>1500</v>
      </c>
      <c r="H23" s="28">
        <f>VLOOKUP(D23,[1]Sheet3!$C$3:$E$45,3,0)</f>
        <v>100</v>
      </c>
      <c r="I23" s="20">
        <v>30</v>
      </c>
      <c r="J23" s="21">
        <v>130</v>
      </c>
    </row>
    <row r="24" spans="2:10" x14ac:dyDescent="0.3">
      <c r="B24" s="19" t="s">
        <v>116</v>
      </c>
      <c r="C24" s="19" t="s">
        <v>31</v>
      </c>
      <c r="D24" s="19" t="s">
        <v>135</v>
      </c>
      <c r="E24" s="19">
        <v>822</v>
      </c>
      <c r="F24" s="20">
        <v>411</v>
      </c>
      <c r="G24" s="27">
        <v>1233</v>
      </c>
      <c r="H24" s="28">
        <f>VLOOKUP(D24,[1]Sheet3!$C$3:$E$45,3,0)</f>
        <v>97</v>
      </c>
      <c r="I24" s="20">
        <v>29</v>
      </c>
      <c r="J24" s="21">
        <v>126</v>
      </c>
    </row>
    <row r="25" spans="2:10" x14ac:dyDescent="0.3">
      <c r="B25" s="19" t="s">
        <v>116</v>
      </c>
      <c r="C25" s="19" t="s">
        <v>31</v>
      </c>
      <c r="D25" s="19" t="s">
        <v>136</v>
      </c>
      <c r="E25" s="19">
        <v>822</v>
      </c>
      <c r="F25" s="20">
        <v>411</v>
      </c>
      <c r="G25" s="27">
        <v>1233</v>
      </c>
      <c r="H25" s="28">
        <f>VLOOKUP(D25,[1]Sheet3!$C$3:$E$45,3,0)</f>
        <v>97</v>
      </c>
      <c r="I25" s="20">
        <v>29</v>
      </c>
      <c r="J25" s="21">
        <v>126</v>
      </c>
    </row>
    <row r="26" spans="2:10" x14ac:dyDescent="0.3">
      <c r="B26" s="19" t="s">
        <v>116</v>
      </c>
      <c r="C26" s="19" t="s">
        <v>31</v>
      </c>
      <c r="D26" s="19" t="s">
        <v>137</v>
      </c>
      <c r="E26" s="29">
        <v>1172</v>
      </c>
      <c r="F26" s="20">
        <v>586</v>
      </c>
      <c r="G26" s="27">
        <v>1758</v>
      </c>
      <c r="H26" s="28">
        <f>VLOOKUP(D26,[1]Sheet3!$C$3:$E$45,3,0)</f>
        <v>100</v>
      </c>
      <c r="I26" s="20">
        <v>30</v>
      </c>
      <c r="J26" s="21">
        <v>130</v>
      </c>
    </row>
    <row r="27" spans="2:10" x14ac:dyDescent="0.3">
      <c r="B27" s="19" t="s">
        <v>116</v>
      </c>
      <c r="C27" s="19" t="s">
        <v>31</v>
      </c>
      <c r="D27" s="19" t="s">
        <v>138</v>
      </c>
      <c r="E27" s="29">
        <v>1172</v>
      </c>
      <c r="F27" s="20">
        <v>586</v>
      </c>
      <c r="G27" s="27">
        <v>1758</v>
      </c>
      <c r="H27" s="28">
        <f>VLOOKUP(D27,[1]Sheet3!$C$3:$E$45,3,0)</f>
        <v>100</v>
      </c>
      <c r="I27" s="20">
        <v>30</v>
      </c>
      <c r="J27" s="21">
        <v>130</v>
      </c>
    </row>
    <row r="28" spans="2:10" x14ac:dyDescent="0.3">
      <c r="B28" s="19" t="s">
        <v>116</v>
      </c>
      <c r="C28" s="19" t="s">
        <v>31</v>
      </c>
      <c r="D28" s="19" t="s">
        <v>139</v>
      </c>
      <c r="E28" s="29">
        <v>1000</v>
      </c>
      <c r="F28" s="20">
        <v>500</v>
      </c>
      <c r="G28" s="27">
        <v>1500</v>
      </c>
      <c r="H28" s="28">
        <f>VLOOKUP(D28,[1]Sheet3!$C$3:$E$45,3,0)</f>
        <v>100</v>
      </c>
      <c r="I28" s="20">
        <v>30</v>
      </c>
      <c r="J28" s="21">
        <v>130</v>
      </c>
    </row>
    <row r="29" spans="2:10" x14ac:dyDescent="0.3">
      <c r="B29" s="19" t="s">
        <v>116</v>
      </c>
      <c r="C29" s="19" t="s">
        <v>31</v>
      </c>
      <c r="D29" s="19" t="s">
        <v>140</v>
      </c>
      <c r="E29" s="29">
        <v>1150</v>
      </c>
      <c r="F29" s="20">
        <v>575</v>
      </c>
      <c r="G29" s="27">
        <v>1725</v>
      </c>
      <c r="H29" s="28">
        <f>VLOOKUP(D29,[1]Sheet3!$C$3:$E$45,3,0)</f>
        <v>100</v>
      </c>
      <c r="I29" s="20">
        <v>30</v>
      </c>
      <c r="J29" s="21">
        <v>130</v>
      </c>
    </row>
    <row r="30" spans="2:10" x14ac:dyDescent="0.3">
      <c r="B30" s="19" t="s">
        <v>116</v>
      </c>
      <c r="C30" s="19" t="s">
        <v>141</v>
      </c>
      <c r="D30" s="19" t="s">
        <v>142</v>
      </c>
      <c r="E30" s="29">
        <v>1154</v>
      </c>
      <c r="F30" s="20">
        <v>577</v>
      </c>
      <c r="G30" s="27">
        <v>1731</v>
      </c>
      <c r="H30" s="28">
        <f>VLOOKUP(D30,[1]Sheet3!$C$3:$E$45,3,0)</f>
        <v>100</v>
      </c>
      <c r="I30" s="20">
        <v>30</v>
      </c>
      <c r="J30" s="21">
        <v>130</v>
      </c>
    </row>
    <row r="31" spans="2:10" x14ac:dyDescent="0.3">
      <c r="B31" s="19" t="s">
        <v>116</v>
      </c>
      <c r="C31" s="19" t="s">
        <v>141</v>
      </c>
      <c r="D31" s="19" t="s">
        <v>143</v>
      </c>
      <c r="E31" s="29">
        <v>1450</v>
      </c>
      <c r="F31" s="20">
        <v>725</v>
      </c>
      <c r="G31" s="27">
        <v>2175</v>
      </c>
      <c r="H31" s="28">
        <f>VLOOKUP(D31,[1]Sheet3!$C$3:$E$45,3,0)</f>
        <v>100</v>
      </c>
      <c r="I31" s="20">
        <v>30</v>
      </c>
      <c r="J31" s="21">
        <v>130</v>
      </c>
    </row>
    <row r="32" spans="2:10" x14ac:dyDescent="0.3">
      <c r="B32" s="19" t="s">
        <v>116</v>
      </c>
      <c r="C32" s="19" t="s">
        <v>141</v>
      </c>
      <c r="D32" s="19" t="s">
        <v>144</v>
      </c>
      <c r="E32" s="29">
        <v>1100</v>
      </c>
      <c r="F32" s="20">
        <v>550</v>
      </c>
      <c r="G32" s="27">
        <v>1650</v>
      </c>
      <c r="H32" s="28">
        <f>VLOOKUP(D32,[1]Sheet3!$C$3:$E$45,3,0)</f>
        <v>100</v>
      </c>
      <c r="I32" s="20">
        <v>30</v>
      </c>
      <c r="J32" s="21">
        <v>130</v>
      </c>
    </row>
    <row r="33" spans="2:10" x14ac:dyDescent="0.3">
      <c r="B33" s="19" t="s">
        <v>116</v>
      </c>
      <c r="C33" s="19" t="s">
        <v>145</v>
      </c>
      <c r="D33" s="19" t="s">
        <v>146</v>
      </c>
      <c r="E33" s="29">
        <v>1200</v>
      </c>
      <c r="F33" s="20">
        <v>600</v>
      </c>
      <c r="G33" s="27">
        <v>1800</v>
      </c>
      <c r="H33" s="28">
        <v>100</v>
      </c>
      <c r="I33" s="20">
        <v>30</v>
      </c>
      <c r="J33" s="21">
        <v>130</v>
      </c>
    </row>
    <row r="34" spans="2:10" x14ac:dyDescent="0.3">
      <c r="B34" s="19" t="s">
        <v>116</v>
      </c>
      <c r="C34" s="19" t="s">
        <v>147</v>
      </c>
      <c r="D34" s="19" t="s">
        <v>148</v>
      </c>
      <c r="E34" s="29">
        <v>1100</v>
      </c>
      <c r="F34" s="20">
        <v>550</v>
      </c>
      <c r="G34" s="27">
        <v>1650</v>
      </c>
      <c r="H34" s="28">
        <f>VLOOKUP(D34,[1]Sheet3!$C$3:$E$45,3,0)</f>
        <v>100</v>
      </c>
      <c r="I34" s="20">
        <v>30</v>
      </c>
      <c r="J34" s="21">
        <v>130</v>
      </c>
    </row>
    <row r="35" spans="2:10" x14ac:dyDescent="0.3">
      <c r="B35" s="19" t="s">
        <v>116</v>
      </c>
      <c r="C35" s="19" t="s">
        <v>149</v>
      </c>
      <c r="D35" s="19" t="s">
        <v>150</v>
      </c>
      <c r="E35" s="29">
        <v>1100</v>
      </c>
      <c r="F35" s="20">
        <v>550</v>
      </c>
      <c r="G35" s="27">
        <v>1650</v>
      </c>
      <c r="H35" s="28">
        <v>100</v>
      </c>
      <c r="I35" s="20">
        <v>30</v>
      </c>
      <c r="J35" s="21">
        <v>130</v>
      </c>
    </row>
    <row r="36" spans="2:10" x14ac:dyDescent="0.3">
      <c r="B36" s="19" t="s">
        <v>116</v>
      </c>
      <c r="C36" s="19" t="s">
        <v>151</v>
      </c>
      <c r="D36" s="19" t="s">
        <v>152</v>
      </c>
      <c r="E36" s="29">
        <v>1200</v>
      </c>
      <c r="F36" s="20">
        <v>600</v>
      </c>
      <c r="G36" s="27">
        <v>1800</v>
      </c>
      <c r="H36" s="30">
        <f>VLOOKUP(D36,[1]Sheet3!$C$3:$E$45,3,0)</f>
        <v>100</v>
      </c>
      <c r="I36" s="20">
        <v>30</v>
      </c>
      <c r="J36" s="21">
        <v>130</v>
      </c>
    </row>
    <row r="37" spans="2:10" x14ac:dyDescent="0.3">
      <c r="B37" s="19" t="s">
        <v>116</v>
      </c>
      <c r="C37" s="19" t="s">
        <v>84</v>
      </c>
      <c r="D37" s="19" t="s">
        <v>153</v>
      </c>
      <c r="E37" s="19">
        <v>312</v>
      </c>
      <c r="F37" s="20">
        <v>156</v>
      </c>
      <c r="G37" s="21">
        <v>468</v>
      </c>
      <c r="H37" s="17">
        <f>VLOOKUP(D37,[1]Sheet3!$C$3:$E$45,3,0)</f>
        <v>62</v>
      </c>
      <c r="I37" s="20">
        <v>19</v>
      </c>
      <c r="J37" s="21">
        <v>81</v>
      </c>
    </row>
    <row r="38" spans="2:10" x14ac:dyDescent="0.3">
      <c r="B38" s="19" t="s">
        <v>116</v>
      </c>
      <c r="C38" s="19" t="s">
        <v>84</v>
      </c>
      <c r="D38" s="19" t="s">
        <v>154</v>
      </c>
      <c r="E38" s="19">
        <v>314</v>
      </c>
      <c r="F38" s="20">
        <v>157</v>
      </c>
      <c r="G38" s="21">
        <v>471</v>
      </c>
      <c r="H38" s="28">
        <f>VLOOKUP(D38,[1]Sheet3!$C$3:$E$45,3,0)</f>
        <v>63</v>
      </c>
      <c r="I38" s="20">
        <v>19</v>
      </c>
      <c r="J38" s="21">
        <v>82</v>
      </c>
    </row>
    <row r="39" spans="2:10" x14ac:dyDescent="0.3">
      <c r="B39" s="19" t="s">
        <v>116</v>
      </c>
      <c r="C39" s="19" t="s">
        <v>84</v>
      </c>
      <c r="D39" s="19" t="s">
        <v>155</v>
      </c>
      <c r="E39" s="19">
        <v>639</v>
      </c>
      <c r="F39" s="20">
        <v>319</v>
      </c>
      <c r="G39" s="21">
        <v>958</v>
      </c>
      <c r="H39" s="28">
        <f>VLOOKUP(D39,[1]Sheet3!$C$3:$E$45,3,0)</f>
        <v>75</v>
      </c>
      <c r="I39" s="20">
        <v>23</v>
      </c>
      <c r="J39" s="21">
        <v>98</v>
      </c>
    </row>
    <row r="40" spans="2:10" x14ac:dyDescent="0.3">
      <c r="B40" s="19" t="s">
        <v>116</v>
      </c>
      <c r="C40" s="19" t="s">
        <v>84</v>
      </c>
      <c r="D40" s="19" t="s">
        <v>156</v>
      </c>
      <c r="E40" s="19">
        <v>618</v>
      </c>
      <c r="F40" s="20">
        <v>309</v>
      </c>
      <c r="G40" s="21">
        <v>927</v>
      </c>
      <c r="H40" s="28">
        <f>VLOOKUP(D40,[1]Sheet3!$C$3:$E$45,3,0)</f>
        <v>73</v>
      </c>
      <c r="I40" s="20">
        <v>22</v>
      </c>
      <c r="J40" s="21">
        <v>95</v>
      </c>
    </row>
    <row r="41" spans="2:10" x14ac:dyDescent="0.3">
      <c r="B41" s="19" t="s">
        <v>116</v>
      </c>
      <c r="C41" s="19" t="s">
        <v>84</v>
      </c>
      <c r="D41" s="19" t="s">
        <v>157</v>
      </c>
      <c r="E41" s="19">
        <v>344</v>
      </c>
      <c r="F41" s="20">
        <v>172</v>
      </c>
      <c r="G41" s="21">
        <v>516</v>
      </c>
      <c r="H41" s="28">
        <f>VLOOKUP(D41,[1]Sheet3!$C$3:$E$45,3,0)</f>
        <v>69</v>
      </c>
      <c r="I41" s="20">
        <v>21</v>
      </c>
      <c r="J41" s="21">
        <v>90</v>
      </c>
    </row>
    <row r="42" spans="2:10" x14ac:dyDescent="0.3">
      <c r="B42" s="19" t="s">
        <v>116</v>
      </c>
      <c r="C42" s="19" t="s">
        <v>84</v>
      </c>
      <c r="D42" s="19" t="s">
        <v>158</v>
      </c>
      <c r="E42" s="19">
        <v>348</v>
      </c>
      <c r="F42" s="20">
        <v>174</v>
      </c>
      <c r="G42" s="21">
        <v>522</v>
      </c>
      <c r="H42" s="28">
        <f>VLOOKUP(D42,[1]Sheet3!$C$3:$E$45,3,0)</f>
        <v>70</v>
      </c>
      <c r="I42" s="20">
        <v>21</v>
      </c>
      <c r="J42" s="21">
        <v>91</v>
      </c>
    </row>
    <row r="43" spans="2:10" x14ac:dyDescent="0.3">
      <c r="B43" s="19" t="s">
        <v>116</v>
      </c>
      <c r="C43" s="19" t="s">
        <v>84</v>
      </c>
      <c r="D43" s="19" t="s">
        <v>159</v>
      </c>
      <c r="E43" s="19">
        <v>355</v>
      </c>
      <c r="F43" s="20">
        <v>177</v>
      </c>
      <c r="G43" s="21">
        <v>532</v>
      </c>
      <c r="H43" s="28">
        <f>VLOOKUP(D43,[1]Sheet3!$C$3:$E$45,3,0)</f>
        <v>71</v>
      </c>
      <c r="I43" s="20">
        <v>21</v>
      </c>
      <c r="J43" s="21">
        <v>92</v>
      </c>
    </row>
    <row r="44" spans="2:10" ht="17.25" thickBot="1" x14ac:dyDescent="0.35">
      <c r="B44" s="19" t="s">
        <v>116</v>
      </c>
      <c r="C44" s="19" t="s">
        <v>160</v>
      </c>
      <c r="D44" s="19" t="s">
        <v>161</v>
      </c>
      <c r="E44" s="29">
        <v>1450</v>
      </c>
      <c r="F44" s="20">
        <v>725</v>
      </c>
      <c r="G44" s="31">
        <v>2175</v>
      </c>
      <c r="H44" s="28">
        <v>100</v>
      </c>
      <c r="I44" s="20">
        <v>30</v>
      </c>
      <c r="J44" s="22">
        <v>130</v>
      </c>
    </row>
  </sheetData>
  <autoFilter ref="B5:J5" xr:uid="{BB690AC5-F8FD-49EE-8984-BE96808AE5B2}"/>
  <mergeCells count="8">
    <mergeCell ref="B1:J1"/>
    <mergeCell ref="B3:J3"/>
    <mergeCell ref="B2:J2"/>
    <mergeCell ref="B4:B5"/>
    <mergeCell ref="C4:C5"/>
    <mergeCell ref="D4:D5"/>
    <mergeCell ref="E4:G4"/>
    <mergeCell ref="H4:J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C6D6C-813B-4366-9EA7-4253F697D703}">
  <sheetPr>
    <tabColor theme="4" tint="0.79998168889431442"/>
  </sheetPr>
  <dimension ref="B1:J22"/>
  <sheetViews>
    <sheetView workbookViewId="0">
      <selection activeCell="I1" sqref="I1"/>
    </sheetView>
  </sheetViews>
  <sheetFormatPr defaultRowHeight="16.5" x14ac:dyDescent="0.3"/>
  <cols>
    <col min="1" max="1" width="0.875" customWidth="1"/>
    <col min="3" max="3" width="18.375" customWidth="1"/>
    <col min="4" max="4" width="37.875" customWidth="1"/>
  </cols>
  <sheetData>
    <row r="1" spans="2:10" ht="50.25" customHeight="1" x14ac:dyDescent="0.3">
      <c r="B1" s="41" t="s">
        <v>115</v>
      </c>
      <c r="C1" s="41"/>
      <c r="D1" s="41"/>
      <c r="E1" s="41"/>
      <c r="F1" s="41"/>
      <c r="G1" s="41"/>
      <c r="H1" s="41"/>
      <c r="I1" s="6"/>
      <c r="J1" s="6"/>
    </row>
    <row r="2" spans="2:10" s="40" customFormat="1" ht="5.25" customHeight="1" x14ac:dyDescent="0.3">
      <c r="B2" s="43"/>
      <c r="C2" s="43"/>
      <c r="D2" s="43"/>
      <c r="E2" s="43"/>
      <c r="F2" s="43"/>
      <c r="G2" s="43"/>
      <c r="H2" s="43"/>
    </row>
    <row r="3" spans="2:10" ht="20.25" customHeight="1" x14ac:dyDescent="0.3">
      <c r="B3" s="42" t="s">
        <v>187</v>
      </c>
      <c r="C3" s="42"/>
      <c r="D3" s="42"/>
      <c r="E3" s="42"/>
      <c r="F3" s="42"/>
      <c r="G3" s="42"/>
      <c r="H3" s="42"/>
      <c r="I3" s="7"/>
      <c r="J3" s="7"/>
    </row>
    <row r="4" spans="2:10" ht="19.5" customHeight="1" thickBot="1" x14ac:dyDescent="0.35">
      <c r="B4" s="50" t="s">
        <v>106</v>
      </c>
      <c r="C4" s="50" t="s">
        <v>107</v>
      </c>
      <c r="D4" s="50" t="s">
        <v>108</v>
      </c>
      <c r="E4" s="52" t="s">
        <v>109</v>
      </c>
      <c r="F4" s="53"/>
      <c r="G4" s="53"/>
      <c r="H4" s="54"/>
    </row>
    <row r="5" spans="2:10" ht="19.5" customHeight="1" thickBot="1" x14ac:dyDescent="0.35">
      <c r="B5" s="51"/>
      <c r="C5" s="51"/>
      <c r="D5" s="51"/>
      <c r="E5" s="10" t="s">
        <v>111</v>
      </c>
      <c r="F5" s="10" t="s">
        <v>185</v>
      </c>
      <c r="G5" s="32" t="s">
        <v>112</v>
      </c>
      <c r="H5" s="33" t="s">
        <v>113</v>
      </c>
    </row>
    <row r="6" spans="2:10" ht="19.5" customHeight="1" thickTop="1" x14ac:dyDescent="0.3">
      <c r="B6" s="8" t="s">
        <v>162</v>
      </c>
      <c r="C6" s="8" t="s">
        <v>1</v>
      </c>
      <c r="D6" s="8" t="s">
        <v>163</v>
      </c>
      <c r="E6" s="9">
        <v>8313</v>
      </c>
      <c r="F6" s="8">
        <v>748</v>
      </c>
      <c r="G6" s="34">
        <v>2494</v>
      </c>
      <c r="H6" s="35">
        <v>11555</v>
      </c>
    </row>
    <row r="7" spans="2:10" ht="19.5" customHeight="1" x14ac:dyDescent="0.3">
      <c r="B7" s="1" t="s">
        <v>162</v>
      </c>
      <c r="C7" s="1" t="s">
        <v>1</v>
      </c>
      <c r="D7" s="1" t="s">
        <v>164</v>
      </c>
      <c r="E7" s="3">
        <v>5000</v>
      </c>
      <c r="F7" s="2"/>
      <c r="G7" s="36">
        <v>1500</v>
      </c>
      <c r="H7" s="37">
        <v>6500</v>
      </c>
    </row>
    <row r="8" spans="2:10" ht="19.5" customHeight="1" x14ac:dyDescent="0.3">
      <c r="B8" s="1" t="s">
        <v>162</v>
      </c>
      <c r="C8" s="1" t="s">
        <v>1</v>
      </c>
      <c r="D8" s="1" t="s">
        <v>165</v>
      </c>
      <c r="E8" s="3">
        <v>5000</v>
      </c>
      <c r="F8" s="2"/>
      <c r="G8" s="36">
        <v>1500</v>
      </c>
      <c r="H8" s="37">
        <v>6500</v>
      </c>
    </row>
    <row r="9" spans="2:10" ht="19.5" customHeight="1" x14ac:dyDescent="0.3">
      <c r="B9" s="1" t="s">
        <v>162</v>
      </c>
      <c r="C9" s="1" t="s">
        <v>166</v>
      </c>
      <c r="D9" s="1" t="s">
        <v>167</v>
      </c>
      <c r="E9" s="3">
        <v>5000</v>
      </c>
      <c r="F9" s="2"/>
      <c r="G9" s="36">
        <v>1500</v>
      </c>
      <c r="H9" s="37">
        <v>6500</v>
      </c>
    </row>
    <row r="10" spans="2:10" ht="19.5" customHeight="1" x14ac:dyDescent="0.3">
      <c r="B10" s="1" t="s">
        <v>162</v>
      </c>
      <c r="C10" s="1" t="s">
        <v>168</v>
      </c>
      <c r="D10" s="1" t="s">
        <v>169</v>
      </c>
      <c r="E10" s="3">
        <v>2936</v>
      </c>
      <c r="F10" s="1">
        <v>264</v>
      </c>
      <c r="G10" s="38">
        <v>881</v>
      </c>
      <c r="H10" s="37">
        <v>4081</v>
      </c>
    </row>
    <row r="11" spans="2:10" ht="19.5" customHeight="1" x14ac:dyDescent="0.3">
      <c r="B11" s="1" t="s">
        <v>162</v>
      </c>
      <c r="C11" s="1" t="s">
        <v>168</v>
      </c>
      <c r="D11" s="1" t="s">
        <v>170</v>
      </c>
      <c r="E11" s="3">
        <v>1471</v>
      </c>
      <c r="F11" s="2"/>
      <c r="G11" s="38">
        <v>441</v>
      </c>
      <c r="H11" s="37">
        <v>1912</v>
      </c>
    </row>
    <row r="12" spans="2:10" ht="19.5" customHeight="1" x14ac:dyDescent="0.3">
      <c r="B12" s="1" t="s">
        <v>171</v>
      </c>
      <c r="C12" s="1" t="s">
        <v>1</v>
      </c>
      <c r="D12" s="1" t="s">
        <v>172</v>
      </c>
      <c r="E12" s="3">
        <v>11069</v>
      </c>
      <c r="F12" s="2"/>
      <c r="G12" s="36">
        <v>3320</v>
      </c>
      <c r="H12" s="37">
        <v>14389</v>
      </c>
    </row>
    <row r="13" spans="2:10" ht="19.5" customHeight="1" x14ac:dyDescent="0.3">
      <c r="B13" s="1" t="s">
        <v>171</v>
      </c>
      <c r="C13" s="1" t="s">
        <v>1</v>
      </c>
      <c r="D13" s="1" t="s">
        <v>173</v>
      </c>
      <c r="E13" s="3">
        <v>6683</v>
      </c>
      <c r="F13" s="2"/>
      <c r="G13" s="36">
        <v>2004</v>
      </c>
      <c r="H13" s="37">
        <v>8687</v>
      </c>
    </row>
    <row r="14" spans="2:10" ht="19.5" customHeight="1" x14ac:dyDescent="0.3">
      <c r="B14" s="1" t="s">
        <v>171</v>
      </c>
      <c r="C14" s="1" t="s">
        <v>1</v>
      </c>
      <c r="D14" s="1" t="s">
        <v>174</v>
      </c>
      <c r="E14" s="3">
        <v>6994</v>
      </c>
      <c r="F14" s="2"/>
      <c r="G14" s="36">
        <v>2098</v>
      </c>
      <c r="H14" s="37">
        <v>9092</v>
      </c>
    </row>
    <row r="15" spans="2:10" ht="19.5" customHeight="1" x14ac:dyDescent="0.3">
      <c r="B15" s="1" t="s">
        <v>171</v>
      </c>
      <c r="C15" s="1" t="s">
        <v>1</v>
      </c>
      <c r="D15" s="1" t="s">
        <v>175</v>
      </c>
      <c r="E15" s="3">
        <v>6403</v>
      </c>
      <c r="F15" s="2"/>
      <c r="G15" s="36">
        <v>1920</v>
      </c>
      <c r="H15" s="37">
        <v>8323</v>
      </c>
    </row>
    <row r="16" spans="2:10" ht="19.5" customHeight="1" x14ac:dyDescent="0.3">
      <c r="B16" s="1" t="s">
        <v>171</v>
      </c>
      <c r="C16" s="1" t="s">
        <v>176</v>
      </c>
      <c r="D16" s="1" t="s">
        <v>177</v>
      </c>
      <c r="E16" s="3">
        <v>6445</v>
      </c>
      <c r="F16" s="2"/>
      <c r="G16" s="36">
        <v>1933</v>
      </c>
      <c r="H16" s="37">
        <v>8378</v>
      </c>
    </row>
    <row r="17" spans="2:8" ht="19.5" customHeight="1" x14ac:dyDescent="0.3">
      <c r="B17" s="1" t="s">
        <v>171</v>
      </c>
      <c r="C17" s="1" t="s">
        <v>176</v>
      </c>
      <c r="D17" s="1" t="s">
        <v>178</v>
      </c>
      <c r="E17" s="3">
        <v>5669</v>
      </c>
      <c r="F17" s="2"/>
      <c r="G17" s="36">
        <v>1700</v>
      </c>
      <c r="H17" s="37">
        <v>7369</v>
      </c>
    </row>
    <row r="18" spans="2:8" ht="19.5" customHeight="1" x14ac:dyDescent="0.3">
      <c r="B18" s="1" t="s">
        <v>171</v>
      </c>
      <c r="C18" s="1" t="s">
        <v>176</v>
      </c>
      <c r="D18" s="1" t="s">
        <v>179</v>
      </c>
      <c r="E18" s="3">
        <v>6015</v>
      </c>
      <c r="F18" s="2"/>
      <c r="G18" s="36">
        <v>1804</v>
      </c>
      <c r="H18" s="37">
        <v>7819</v>
      </c>
    </row>
    <row r="19" spans="2:8" ht="19.5" customHeight="1" x14ac:dyDescent="0.3">
      <c r="B19" s="1" t="s">
        <v>171</v>
      </c>
      <c r="C19" s="1" t="s">
        <v>166</v>
      </c>
      <c r="D19" s="1" t="s">
        <v>180</v>
      </c>
      <c r="E19" s="3">
        <v>7000</v>
      </c>
      <c r="F19" s="2"/>
      <c r="G19" s="36">
        <v>2100</v>
      </c>
      <c r="H19" s="37">
        <v>9100</v>
      </c>
    </row>
    <row r="20" spans="2:8" ht="19.5" customHeight="1" x14ac:dyDescent="0.3">
      <c r="B20" s="1" t="s">
        <v>171</v>
      </c>
      <c r="C20" s="1" t="s">
        <v>166</v>
      </c>
      <c r="D20" s="1" t="s">
        <v>181</v>
      </c>
      <c r="E20" s="3">
        <v>6681</v>
      </c>
      <c r="F20" s="2"/>
      <c r="G20" s="36">
        <v>2004</v>
      </c>
      <c r="H20" s="37">
        <v>8685</v>
      </c>
    </row>
    <row r="21" spans="2:8" ht="19.5" customHeight="1" x14ac:dyDescent="0.3">
      <c r="B21" s="1" t="s">
        <v>171</v>
      </c>
      <c r="C21" s="1" t="s">
        <v>166</v>
      </c>
      <c r="D21" s="1" t="s">
        <v>182</v>
      </c>
      <c r="E21" s="3">
        <v>5921</v>
      </c>
      <c r="F21" s="2"/>
      <c r="G21" s="36">
        <v>1776</v>
      </c>
      <c r="H21" s="37">
        <v>7697</v>
      </c>
    </row>
    <row r="22" spans="2:8" ht="19.5" customHeight="1" thickBot="1" x14ac:dyDescent="0.35">
      <c r="B22" s="1" t="s">
        <v>162</v>
      </c>
      <c r="C22" s="1" t="s">
        <v>183</v>
      </c>
      <c r="D22" s="1" t="s">
        <v>184</v>
      </c>
      <c r="E22" s="3">
        <v>6927</v>
      </c>
      <c r="F22" s="1">
        <v>623</v>
      </c>
      <c r="G22" s="36">
        <v>2078</v>
      </c>
      <c r="H22" s="39">
        <v>9628</v>
      </c>
    </row>
  </sheetData>
  <mergeCells count="7">
    <mergeCell ref="B3:H3"/>
    <mergeCell ref="B1:H1"/>
    <mergeCell ref="B4:B5"/>
    <mergeCell ref="C4:C5"/>
    <mergeCell ref="D4:D5"/>
    <mergeCell ref="E4:H4"/>
    <mergeCell ref="B2:H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승용차</vt:lpstr>
      <vt:lpstr>화물</vt:lpstr>
      <vt:lpstr>승합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2026-01-26T07:14:30Z</dcterms:created>
  <dcterms:modified xsi:type="dcterms:W3CDTF">2026-01-26T11:33:36Z</dcterms:modified>
</cp:coreProperties>
</file>