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★2026 예산회계\(~★) 인수인계\1. 회계(1)\(매달) 경리팀장님 업추비 현황 및 내역 송부\2026\"/>
    </mc:Choice>
  </mc:AlternateContent>
  <xr:revisionPtr revIDLastSave="0" documentId="13_ncr:1_{54B260B4-50CB-4AD6-864C-1C04433CDE7F}" xr6:coauthVersionLast="47" xr6:coauthVersionMax="47" xr10:uidLastSave="{00000000-0000-0000-0000-000000000000}"/>
  <bookViews>
    <workbookView xWindow="4695" yWindow="0" windowWidth="22980" windowHeight="15480" xr2:uid="{00000000-000D-0000-FFFF-FFFF00000000}"/>
  </bookViews>
  <sheets>
    <sheet name="민생경제 활력 제고" sheetId="1" r:id="rId1"/>
    <sheet name="민생경제 안정화 추진" sheetId="2" r:id="rId2"/>
    <sheet name="민생경제 업무추진" sheetId="3" r:id="rId3"/>
    <sheet name="기관운영업무추진" sheetId="4" r:id="rId4"/>
  </sheets>
  <definedNames>
    <definedName name="_xlnm.Print_Area" localSheetId="1">'민생경제 안정화 추진'!$A$1:$G$8</definedName>
    <definedName name="_xlnm.Print_Area" localSheetId="0">'민생경제 활력 제고'!$A$1:$G$6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4" l="1"/>
  <c r="G3" i="2"/>
  <c r="G3" i="3"/>
  <c r="G3" i="1"/>
</calcChain>
</file>

<file path=xl/sharedStrings.xml><?xml version="1.0" encoding="utf-8"?>
<sst xmlns="http://schemas.openxmlformats.org/spreadsheetml/2006/main" count="315" uniqueCount="152">
  <si>
    <t>사용자</t>
    <phoneticPr fontId="2" type="noConversion"/>
  </si>
  <si>
    <t>사용장소
(가맹점명)</t>
    <phoneticPr fontId="2" type="noConversion"/>
  </si>
  <si>
    <t>대상인원
(명)</t>
    <phoneticPr fontId="3" type="noConversion"/>
  </si>
  <si>
    <t>사용방법</t>
    <phoneticPr fontId="2" type="noConversion"/>
  </si>
  <si>
    <t>계</t>
    <phoneticPr fontId="2" type="noConversion"/>
  </si>
  <si>
    <t>사용 일자
(일시)</t>
    <phoneticPr fontId="3" type="noConversion"/>
  </si>
  <si>
    <t>사용금액
(원)</t>
    <phoneticPr fontId="2" type="noConversion"/>
  </si>
  <si>
    <t>사용목적(내역)
* 사용대상 포함</t>
    <phoneticPr fontId="3" type="noConversion"/>
  </si>
  <si>
    <t>시장</t>
    <phoneticPr fontId="2" type="noConversion"/>
  </si>
  <si>
    <t>카드</t>
    <phoneticPr fontId="2" type="noConversion"/>
  </si>
  <si>
    <t>카드</t>
    <phoneticPr fontId="11" type="noConversion"/>
  </si>
  <si>
    <t>2026년 1~3월 업무추진비 사용내역(민생경제 활력 제고)</t>
    <phoneticPr fontId="2" type="noConversion"/>
  </si>
  <si>
    <t>2026년 1~3월 업무추진비 사용내역(민생경제 업무추진)</t>
    <phoneticPr fontId="2" type="noConversion"/>
  </si>
  <si>
    <t>2026년 1~3월 업무추진비 사용내역(민생경제 안정화 추진)</t>
    <phoneticPr fontId="2" type="noConversion"/>
  </si>
  <si>
    <t>민생경제국장</t>
    <phoneticPr fontId="11" type="noConversion"/>
  </si>
  <si>
    <t>민생경제과장</t>
    <phoneticPr fontId="2" type="noConversion"/>
  </si>
  <si>
    <t>블루튜나참치전문점</t>
    <phoneticPr fontId="2" type="noConversion"/>
  </si>
  <si>
    <t>파주형 지역공공은행 추진 모델수립 연구용역 중간보고회 추진에 
따라 관계자와의 간담회 후 식사 제공</t>
    <phoneticPr fontId="2" type="noConversion"/>
  </si>
  <si>
    <t>정책비서실장</t>
    <phoneticPr fontId="2" type="noConversion"/>
  </si>
  <si>
    <t>라치오비엘</t>
    <phoneticPr fontId="2" type="noConversion"/>
  </si>
  <si>
    <t>파주형 지역공공은행 시민설명회 개최에 따른 관계자와의 
간담회 후 식사 제공</t>
    <phoneticPr fontId="2" type="noConversion"/>
  </si>
  <si>
    <t>민생경제 현안 업무 관련 관계자 협의 후 식사</t>
    <phoneticPr fontId="11" type="noConversion"/>
  </si>
  <si>
    <t>영희네 포차</t>
    <phoneticPr fontId="11" type="noConversion"/>
  </si>
  <si>
    <t>으뜸착한낙지</t>
    <phoneticPr fontId="11" type="noConversion"/>
  </si>
  <si>
    <t>민생경제 정책 마련을 위한 관계자 업무협의 후 식사</t>
    <phoneticPr fontId="11" type="noConversion"/>
  </si>
  <si>
    <t>기후시민 네트워킹 데이 개최에 따른 관계자 식사</t>
    <phoneticPr fontId="11" type="noConversion"/>
  </si>
  <si>
    <t>제비한옥</t>
    <phoneticPr fontId="11" type="noConversion"/>
  </si>
  <si>
    <t>기본에너지 실행 전략 관련 업무협의 후 관계자 식사</t>
    <phoneticPr fontId="11" type="noConversion"/>
  </si>
  <si>
    <t>행복한맛집</t>
    <phoneticPr fontId="11" type="noConversion"/>
  </si>
  <si>
    <t>기본에너지 정책 관련 간담회 후 음료 제공</t>
    <phoneticPr fontId="11" type="noConversion"/>
  </si>
  <si>
    <t>손탁커피</t>
    <phoneticPr fontId="11" type="noConversion"/>
  </si>
  <si>
    <t>월롱다락</t>
    <phoneticPr fontId="11" type="noConversion"/>
  </si>
  <si>
    <t>소상공인 경쟁력 강화를 위한 업무협의 후 관계자 음료 제공</t>
    <phoneticPr fontId="11" type="noConversion"/>
  </si>
  <si>
    <t>파주페이 이용 활성화를 위한 업무협의 후 관계자 식사</t>
    <phoneticPr fontId="11" type="noConversion"/>
  </si>
  <si>
    <t>강릉옹심이메밀칼국수</t>
    <phoneticPr fontId="11" type="noConversion"/>
  </si>
  <si>
    <t>파주시 진로진학지원센터 개소식 개최에 따른 관계자 식사</t>
    <phoneticPr fontId="11" type="noConversion"/>
  </si>
  <si>
    <t>사과떡볶이카페</t>
    <phoneticPr fontId="11" type="noConversion"/>
  </si>
  <si>
    <t>착한가격업소 활성화를 위한 업무협의 후 관계자 음료 제공</t>
    <phoneticPr fontId="11" type="noConversion"/>
  </si>
  <si>
    <t>카페유캔두잇 금촌점</t>
    <phoneticPr fontId="11" type="noConversion"/>
  </si>
  <si>
    <t>민생경제 안정화를 위한 업무협의 후 관계자 음료 제공</t>
    <phoneticPr fontId="11" type="noConversion"/>
  </si>
  <si>
    <t>컴포즈커피 파주봉일</t>
    <phoneticPr fontId="11" type="noConversion"/>
  </si>
  <si>
    <t>전통시장 활성화를 위한 현장 점검 및 관계자 회의 후 음료 제공</t>
    <phoneticPr fontId="11" type="noConversion"/>
  </si>
  <si>
    <t>전주 지중화 사업대상지 현장 방문 및 관계자 협의 후 다과 제공</t>
    <phoneticPr fontId="11" type="noConversion"/>
  </si>
  <si>
    <t>주식회사 해브펀</t>
    <phoneticPr fontId="11" type="noConversion"/>
  </si>
  <si>
    <t>투썸플레이스 파주시</t>
    <phoneticPr fontId="11" type="noConversion"/>
  </si>
  <si>
    <t>파주형 지역공공은행 사업 추진 관련 업무협의 후 관계자 음료 제공</t>
    <phoneticPr fontId="11" type="noConversion"/>
  </si>
  <si>
    <t>정미식당</t>
    <phoneticPr fontId="11" type="noConversion"/>
  </si>
  <si>
    <t>신단설렁탕</t>
    <phoneticPr fontId="11" type="noConversion"/>
  </si>
  <si>
    <t>대동리313행복한</t>
    <phoneticPr fontId="11" type="noConversion"/>
  </si>
  <si>
    <t>우신이네정육식당</t>
    <phoneticPr fontId="11" type="noConversion"/>
  </si>
  <si>
    <t>존슨집</t>
    <phoneticPr fontId="11" type="noConversion"/>
  </si>
  <si>
    <t>마엘</t>
    <phoneticPr fontId="11" type="noConversion"/>
  </si>
  <si>
    <t>초담추어탕</t>
    <phoneticPr fontId="11" type="noConversion"/>
  </si>
  <si>
    <t>일산교자</t>
    <phoneticPr fontId="11" type="noConversion"/>
  </si>
  <si>
    <t>시청로김치찌개</t>
    <phoneticPr fontId="11" type="noConversion"/>
  </si>
  <si>
    <t>조은도너츠</t>
    <phoneticPr fontId="11" type="noConversion"/>
  </si>
  <si>
    <t>민생 경제 활성화 관련 간담회 후 관계자 다과 제공</t>
    <phoneticPr fontId="11" type="noConversion"/>
  </si>
  <si>
    <t>현대식당</t>
    <phoneticPr fontId="11" type="noConversion"/>
  </si>
  <si>
    <t>장수대</t>
    <phoneticPr fontId="11" type="noConversion"/>
  </si>
  <si>
    <t>지역 상권 활성화를 위한 간담회 후 관계자 식사</t>
    <phoneticPr fontId="11" type="noConversion"/>
  </si>
  <si>
    <t>민생 경제 활성화를 위한 간담회 후 관계자 식사</t>
    <phoneticPr fontId="11" type="noConversion"/>
  </si>
  <si>
    <t>산업단지 조성 관련 간담회 후 관계자 식사</t>
    <phoneticPr fontId="11" type="noConversion"/>
  </si>
  <si>
    <t>지역경제 활성화를 위한 업무협의 후 식사</t>
    <phoneticPr fontId="11" type="noConversion"/>
  </si>
  <si>
    <t>지역경제 활성화를 위한 파주페이 관련 간담회 후 관계자 식사</t>
    <phoneticPr fontId="11" type="noConversion"/>
  </si>
  <si>
    <t>지속 가능한 식품안전 관리를 위한 업무협의 후 관계자 식사</t>
    <phoneticPr fontId="11" type="noConversion"/>
  </si>
  <si>
    <t>소비기한 확인 행동 개시 사업 추진에 따른 간담회 후 관계자 식사</t>
    <phoneticPr fontId="11" type="noConversion"/>
  </si>
  <si>
    <t>사회적경제기업 지원 사업 관련 업무협의 후 관계자 식사</t>
    <phoneticPr fontId="11" type="noConversion"/>
  </si>
  <si>
    <t>중소기업 활성화 지원 관련 업무협의 후 관계자 식사</t>
    <phoneticPr fontId="11" type="noConversion"/>
  </si>
  <si>
    <t>발전소 주변 지역 지원 관련 간담회 후 관계자 식사</t>
    <phoneticPr fontId="11" type="noConversion"/>
  </si>
  <si>
    <t>파주형 지역공공은행 추진 모델 수립 연구용역 관련 간담회 후 관계자 식사</t>
    <phoneticPr fontId="11" type="noConversion"/>
  </si>
  <si>
    <t>설 명절맞이 전통시장 장보기 행사 개최 후 사업 추진 관계자 식사</t>
    <phoneticPr fontId="11" type="noConversion"/>
  </si>
  <si>
    <t>프로방스 정원 카페</t>
    <phoneticPr fontId="11" type="noConversion"/>
  </si>
  <si>
    <t>파주페이 페스타 추진 관련 현장 확인 및 관계자 업무 협의 후 관계자 음료 제공</t>
    <phoneticPr fontId="11" type="noConversion"/>
  </si>
  <si>
    <t>카페에스쁘아</t>
    <phoneticPr fontId="11" type="noConversion"/>
  </si>
  <si>
    <t>고용위기 극복을 위한 일자리 창출 사업 관련 
업무협의 후 관계자 식사</t>
    <phoneticPr fontId="11" type="noConversion"/>
  </si>
  <si>
    <t>커피제이제이</t>
    <phoneticPr fontId="11" type="noConversion"/>
  </si>
  <si>
    <t>도시가스 배관망 지원사업 심의 위원회 개최 후 사업 추진 관계자 음료 제공</t>
    <phoneticPr fontId="11" type="noConversion"/>
  </si>
  <si>
    <t>파주장단콩두부</t>
    <phoneticPr fontId="11" type="noConversion"/>
  </si>
  <si>
    <t>더브래드36.5도</t>
    <phoneticPr fontId="11" type="noConversion"/>
  </si>
  <si>
    <t>기후변화 대응과 지속가능한 탄소중립 사회 추진 관련 업무협의 후 관계자 음료 제공</t>
    <phoneticPr fontId="11" type="noConversion"/>
  </si>
  <si>
    <t>시레기국밥</t>
    <phoneticPr fontId="11" type="noConversion"/>
  </si>
  <si>
    <t>홈실가마솥추어탕</t>
    <phoneticPr fontId="11" type="noConversion"/>
  </si>
  <si>
    <t>건강한 음식문화 조성을 위한 간담회 후 사업 추진 관계자 식사</t>
    <phoneticPr fontId="11" type="noConversion"/>
  </si>
  <si>
    <t>지역공공은행 시민설명회 관련 업무협의 후 관계자 식사</t>
    <phoneticPr fontId="11" type="noConversion"/>
  </si>
  <si>
    <t>파주 상생경제 플랫폼 관련 업무 협의 후 관계자 식사</t>
    <phoneticPr fontId="11" type="noConversion"/>
  </si>
  <si>
    <t>제1회 꿈일터 구인구직 만남의 날 개최에 따라 관계자 식사</t>
    <phoneticPr fontId="11" type="noConversion"/>
  </si>
  <si>
    <t>파주순대국</t>
    <phoneticPr fontId="11" type="noConversion"/>
  </si>
  <si>
    <t>파주 상생경제 플랫폼 마스터플랜 수립 용역 관련 간담회 후 사업 추진 관계자 식사</t>
    <phoneticPr fontId="11" type="noConversion"/>
  </si>
  <si>
    <t>전주콩나물국밥 진말</t>
    <phoneticPr fontId="11" type="noConversion"/>
  </si>
  <si>
    <t>전선 지중화 사업 추진 관련 업무협의 후 사업 추진 관계자 식사</t>
    <phoneticPr fontId="11" type="noConversion"/>
  </si>
  <si>
    <t>카페청춘드림</t>
    <phoneticPr fontId="11" type="noConversion"/>
  </si>
  <si>
    <t>지역공공은행 시민설명회 개최에 따른 업무협의 후 관계자 음료 제공</t>
    <phoneticPr fontId="11" type="noConversion"/>
  </si>
  <si>
    <t>명품설농탕 금촌본점</t>
    <phoneticPr fontId="11" type="noConversion"/>
  </si>
  <si>
    <t>장강</t>
    <phoneticPr fontId="11" type="noConversion"/>
  </si>
  <si>
    <t>당하리제면소</t>
    <phoneticPr fontId="11" type="noConversion"/>
  </si>
  <si>
    <t>카즈휘</t>
    <phoneticPr fontId="11" type="noConversion"/>
  </si>
  <si>
    <t xml:space="preserve">사회적기업 판로지원 관련 간담회 후 사업 추진 관계자 식사 </t>
    <phoneticPr fontId="11" type="noConversion"/>
  </si>
  <si>
    <t>금촌곰탕</t>
    <phoneticPr fontId="11" type="noConversion"/>
  </si>
  <si>
    <t>민생경제국장</t>
    <phoneticPr fontId="2" type="noConversion"/>
  </si>
  <si>
    <t>해례본</t>
    <phoneticPr fontId="11" type="noConversion"/>
  </si>
  <si>
    <t>파주 상생경제 플랫폼 구축을 위한 업무 협의 후 음료 제공</t>
    <phoneticPr fontId="11" type="noConversion"/>
  </si>
  <si>
    <t>영희네포차</t>
    <phoneticPr fontId="11" type="noConversion"/>
  </si>
  <si>
    <t>유림</t>
    <phoneticPr fontId="11" type="noConversion"/>
  </si>
  <si>
    <t>누나네</t>
    <phoneticPr fontId="11" type="noConversion"/>
  </si>
  <si>
    <t>파주페이 활성화 업무 추진 담당 직원 격려를 위한 식사비</t>
    <phoneticPr fontId="11" type="noConversion"/>
  </si>
  <si>
    <t>파주형 지역공공은행 관련 업무 추진으로 노고가 많은 민생경제과 
소속 직원 격려를 위한 식사비</t>
    <phoneticPr fontId="11" type="noConversion"/>
  </si>
  <si>
    <t>식품안전 정책 추진으로 노고가 많은 위생과 소속 직원 격려를 위한 
식사비</t>
    <phoneticPr fontId="11" type="noConversion"/>
  </si>
  <si>
    <t>아리몽화로구이</t>
    <phoneticPr fontId="11" type="noConversion"/>
  </si>
  <si>
    <t>통영항밤바다</t>
    <phoneticPr fontId="11" type="noConversion"/>
  </si>
  <si>
    <t>오가네 추어 칼국수</t>
    <phoneticPr fontId="11" type="noConversion"/>
  </si>
  <si>
    <t>박승광해물손칼국수</t>
    <phoneticPr fontId="11" type="noConversion"/>
  </si>
  <si>
    <t>㈜누리달</t>
    <phoneticPr fontId="11" type="noConversion"/>
  </si>
  <si>
    <t>비서팀장</t>
    <phoneticPr fontId="2" type="noConversion"/>
  </si>
  <si>
    <t>반안 파주시청점</t>
    <phoneticPr fontId="2" type="noConversion"/>
  </si>
  <si>
    <t>2026년 상반기 경기살리기 통큰세일 행사 추진에 따라 
참여 상권 관계자 업무협의 후 식사 제공</t>
    <phoneticPr fontId="2" type="noConversion"/>
  </si>
  <si>
    <t>경조사비</t>
    <phoneticPr fontId="11" type="noConversion"/>
  </si>
  <si>
    <t>현금</t>
    <phoneticPr fontId="11" type="noConversion"/>
  </si>
  <si>
    <t>직원 경조사비 1인</t>
    <phoneticPr fontId="11" type="noConversion"/>
  </si>
  <si>
    <t>시장</t>
    <phoneticPr fontId="2" type="noConversion"/>
  </si>
  <si>
    <t>2026-02-02  07:06:44 PM
2026-02-02  07:14:28 PM</t>
    <phoneticPr fontId="2" type="noConversion"/>
  </si>
  <si>
    <t>설명절 장바구니 물가 부담 완화를 위한 파주페이 충천한도 100만원 상향 추진에 따라 지역 상권 관계자와의 간담회 후 식사 제공</t>
    <phoneticPr fontId="2" type="noConversion"/>
  </si>
  <si>
    <t>카드</t>
    <phoneticPr fontId="2" type="noConversion"/>
  </si>
  <si>
    <t>죽변항 파주가람점 외 
1개소</t>
    <phoneticPr fontId="2" type="noConversion"/>
  </si>
  <si>
    <t>2026-02-20  11:35:13 AM
2026-02-20  12:00:19 PM</t>
    <phoneticPr fontId="2" type="noConversion"/>
  </si>
  <si>
    <t>추사랑 외 1개소</t>
    <phoneticPr fontId="2" type="noConversion"/>
  </si>
  <si>
    <t>지역경제 활성화를 위한 파주시 군장병 할인업소 확대 지정 추진에 따라 지역 식품접객업 관계자와의 간담회 후 식사 제공</t>
    <phoneticPr fontId="2" type="noConversion"/>
  </si>
  <si>
    <t>2026-03-12  7:45:59 PM
2026-03-12  9:20:22 PM</t>
    <phoneticPr fontId="2" type="noConversion"/>
  </si>
  <si>
    <t>임진갈비3호점 외 1개소</t>
    <phoneticPr fontId="2" type="noConversion"/>
  </si>
  <si>
    <t>중동전쟁발 에너지 수급 차질과 물가상승 대응을 위한 '비상경제 
대응 전담조직' 구성에 따라 관계자와의 간담회 후 식사 제공</t>
    <phoneticPr fontId="2" type="noConversion"/>
  </si>
  <si>
    <t>파주시 레미콘 협의회 간담회 후 관계자 식사</t>
    <phoneticPr fontId="11" type="noConversion"/>
  </si>
  <si>
    <t>파주시 기업박람회 추진 관련 업무협의 후 관계자 식사</t>
    <phoneticPr fontId="11" type="noConversion"/>
  </si>
  <si>
    <t>파주시 분산에너지 활성화 및 재생에너지 갈등 예방을 위한 
전문가 토론회 개최에 따른 관계자와의 간담회 후 식사</t>
    <phoneticPr fontId="11" type="noConversion"/>
  </si>
  <si>
    <t>대부업 관리 운영 사례 벤치마킹 관련 관계자와의 간담회 후 식사</t>
    <phoneticPr fontId="11" type="noConversion"/>
  </si>
  <si>
    <t>남양주시 투자 유치 설명회 참관에 따라 관계자와의 간담회 후 식사</t>
    <phoneticPr fontId="11" type="noConversion"/>
  </si>
  <si>
    <t>파주페이 페스타 추진 관련 간담회 후 관계자 식사</t>
    <phoneticPr fontId="11" type="noConversion"/>
  </si>
  <si>
    <t>캠프스탠턴 산업단지 진입도로 조성 관련 간담회 후 식사</t>
    <phoneticPr fontId="11" type="noConversion"/>
  </si>
  <si>
    <t>기업지원과장</t>
    <phoneticPr fontId="11" type="noConversion"/>
  </si>
  <si>
    <t>주식회사 청담유통</t>
    <phoneticPr fontId="11" type="noConversion"/>
  </si>
  <si>
    <t>소상공인 경영환경사업 관련 업무협의 후 식사</t>
    <phoneticPr fontId="11" type="noConversion"/>
  </si>
  <si>
    <t>전통시장 활성화를 위한 관계자 업무협의 후 식사</t>
    <phoneticPr fontId="11" type="noConversion"/>
  </si>
  <si>
    <t>공유경제네트워크 활성화를 위한 간담회 후 식사</t>
    <phoneticPr fontId="11" type="noConversion"/>
  </si>
  <si>
    <t>사회적경제팀장</t>
    <phoneticPr fontId="2" type="noConversion"/>
  </si>
  <si>
    <t>지역경제 활성화를 위한 파주페이 관련 간담회 후 음료 제공</t>
    <phoneticPr fontId="11" type="noConversion"/>
  </si>
  <si>
    <t>지역 고용 기반 강화를 위한 취업 지원 관련 업무협의 후 관계자 식사</t>
    <phoneticPr fontId="11" type="noConversion"/>
  </si>
  <si>
    <t>파주페이 페스타 추진 관련 현장확인 후 사업 추진 관계자 식사</t>
    <phoneticPr fontId="11" type="noConversion"/>
  </si>
  <si>
    <t>지역공공은행 추진 관련 업무협의 후 관계자 음료 제공</t>
    <phoneticPr fontId="11" type="noConversion"/>
  </si>
  <si>
    <t>민생경제과장</t>
    <phoneticPr fontId="11" type="noConversion"/>
  </si>
  <si>
    <t>파주형 지역공공은행 추진 모델 수립 연구용역 최종보고회 추진에 따라 관계자와의 간담회 후 음료 제공</t>
    <phoneticPr fontId="11" type="noConversion"/>
  </si>
  <si>
    <t>주식회사 궁중본</t>
    <phoneticPr fontId="11" type="noConversion"/>
  </si>
  <si>
    <t>파주페이 페스타 추진 관련 간담회 후 관계자 다과 제공</t>
    <phoneticPr fontId="11" type="noConversion"/>
  </si>
  <si>
    <t>2026년 1~3월 업무추진비 사용내역(기관운영업무추진)</t>
    <phoneticPr fontId="2" type="noConversion"/>
  </si>
  <si>
    <t xml:space="preserve">      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</si>
</sst>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6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wrapText="1" shrinkToFit="1"/>
    </xf>
    <xf numFmtId="14" fontId="7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shrinkToFit="1"/>
    </xf>
    <xf numFmtId="2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41" fontId="9" fillId="0" borderId="1" xfId="1" applyFont="1" applyFill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41" fontId="0" fillId="0" borderId="1" xfId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 shrinkToFit="1"/>
    </xf>
    <xf numFmtId="0" fontId="6" fillId="0" borderId="4" xfId="1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left" vertical="center" wrapText="1"/>
    </xf>
    <xf numFmtId="22" fontId="8" fillId="0" borderId="1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22" fontId="8" fillId="0" borderId="4" xfId="0" applyNumberFormat="1" applyFont="1" applyBorder="1" applyAlignment="1">
      <alignment horizontal="center" vertical="center" wrapText="1"/>
    </xf>
    <xf numFmtId="0" fontId="6" fillId="0" borderId="5" xfId="1" applyNumberFormat="1" applyFont="1" applyFill="1" applyBorder="1" applyAlignment="1">
      <alignment horizontal="center" vertical="center" shrinkToFit="1"/>
    </xf>
    <xf numFmtId="3" fontId="8" fillId="0" borderId="4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6" fillId="0" borderId="1" xfId="0" applyNumberFormat="1" applyFont="1" applyBorder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 wrapText="1"/>
    </xf>
    <xf numFmtId="14" fontId="7" fillId="0" borderId="5" xfId="0" applyNumberFormat="1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left" vertical="center" wrapText="1"/>
    </xf>
    <xf numFmtId="14" fontId="7" fillId="0" borderId="4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Normal="100" zoomScaleSheetLayoutView="100" workbookViewId="0">
      <selection sqref="A1:G1"/>
    </sheetView>
  </sheetViews>
  <sheetFormatPr defaultRowHeight="16.5"/>
  <cols>
    <col min="1" max="1" width="15" customWidth="1"/>
    <col min="2" max="2" width="22.875" style="9" bestFit="1" customWidth="1"/>
    <col min="3" max="3" width="22" style="10" bestFit="1" customWidth="1"/>
    <col min="4" max="4" width="57.375" style="38" bestFit="1" customWidth="1"/>
    <col min="5" max="5" width="11.875" style="1" bestFit="1" customWidth="1"/>
    <col min="6" max="6" width="11.875" style="1" customWidth="1"/>
    <col min="7" max="7" width="12.375" style="2" bestFit="1" customWidth="1"/>
  </cols>
  <sheetData>
    <row r="1" spans="1:7" ht="50.1" customHeight="1">
      <c r="A1" s="42" t="s">
        <v>11</v>
      </c>
      <c r="B1" s="42"/>
      <c r="C1" s="42"/>
      <c r="D1" s="42"/>
      <c r="E1" s="42"/>
      <c r="F1" s="42"/>
      <c r="G1" s="42"/>
    </row>
    <row r="2" spans="1:7" ht="34.5" customHeight="1">
      <c r="A2" s="5" t="s">
        <v>0</v>
      </c>
      <c r="B2" s="6" t="s">
        <v>5</v>
      </c>
      <c r="C2" s="6" t="s">
        <v>1</v>
      </c>
      <c r="D2" s="5" t="s">
        <v>7</v>
      </c>
      <c r="E2" s="6" t="s">
        <v>2</v>
      </c>
      <c r="F2" s="5" t="s">
        <v>3</v>
      </c>
      <c r="G2" s="6" t="s">
        <v>6</v>
      </c>
    </row>
    <row r="3" spans="1:7" ht="34.5" customHeight="1">
      <c r="A3" s="7" t="s">
        <v>4</v>
      </c>
      <c r="B3" s="7"/>
      <c r="C3" s="7"/>
      <c r="D3" s="34"/>
      <c r="E3" s="7"/>
      <c r="F3" s="7"/>
      <c r="G3" s="17">
        <f>SUM(G4:G82)</f>
        <v>1217000</v>
      </c>
    </row>
    <row r="4" spans="1:7" s="3" customFormat="1" ht="51.75" customHeight="1">
      <c r="A4" s="18" t="s">
        <v>8</v>
      </c>
      <c r="B4" s="19">
        <v>46043.524409722224</v>
      </c>
      <c r="C4" s="20" t="s">
        <v>16</v>
      </c>
      <c r="D4" s="39" t="s">
        <v>17</v>
      </c>
      <c r="E4" s="8">
        <v>9</v>
      </c>
      <c r="F4" s="8" t="s">
        <v>9</v>
      </c>
      <c r="G4" s="21">
        <v>442000</v>
      </c>
    </row>
    <row r="5" spans="1:7" s="3" customFormat="1" ht="51.75" customHeight="1">
      <c r="A5" s="18" t="s">
        <v>118</v>
      </c>
      <c r="B5" s="30" t="s">
        <v>119</v>
      </c>
      <c r="C5" s="33" t="s">
        <v>122</v>
      </c>
      <c r="D5" s="39" t="s">
        <v>120</v>
      </c>
      <c r="E5" s="8">
        <v>4</v>
      </c>
      <c r="F5" s="26" t="s">
        <v>121</v>
      </c>
      <c r="G5" s="32">
        <v>117000</v>
      </c>
    </row>
    <row r="6" spans="1:7" s="3" customFormat="1" ht="51.75" customHeight="1">
      <c r="A6" s="29" t="s">
        <v>18</v>
      </c>
      <c r="B6" s="30" t="s">
        <v>123</v>
      </c>
      <c r="C6" s="33" t="s">
        <v>124</v>
      </c>
      <c r="D6" s="40" t="s">
        <v>125</v>
      </c>
      <c r="E6" s="31">
        <v>4</v>
      </c>
      <c r="F6" s="26" t="s">
        <v>121</v>
      </c>
      <c r="G6" s="32">
        <v>69100</v>
      </c>
    </row>
    <row r="7" spans="1:7" s="3" customFormat="1" ht="51.75" customHeight="1">
      <c r="A7" s="18" t="s">
        <v>8</v>
      </c>
      <c r="B7" s="19">
        <v>46087.518460648149</v>
      </c>
      <c r="C7" s="20" t="s">
        <v>19</v>
      </c>
      <c r="D7" s="39" t="s">
        <v>20</v>
      </c>
      <c r="E7" s="8">
        <v>8</v>
      </c>
      <c r="F7" s="8" t="s">
        <v>9</v>
      </c>
      <c r="G7" s="21">
        <v>358000</v>
      </c>
    </row>
    <row r="8" spans="1:7" s="3" customFormat="1" ht="51.75" customHeight="1">
      <c r="A8" s="24" t="s">
        <v>18</v>
      </c>
      <c r="B8" s="28" t="s">
        <v>126</v>
      </c>
      <c r="C8" s="20" t="s">
        <v>127</v>
      </c>
      <c r="D8" s="41" t="s">
        <v>128</v>
      </c>
      <c r="E8" s="25">
        <v>4</v>
      </c>
      <c r="F8" s="8" t="s">
        <v>121</v>
      </c>
      <c r="G8" s="21">
        <v>179800</v>
      </c>
    </row>
    <row r="9" spans="1:7" s="3" customFormat="1" ht="51.75" customHeight="1">
      <c r="A9" s="18" t="s">
        <v>112</v>
      </c>
      <c r="B9" s="19">
        <v>46104.523055555554</v>
      </c>
      <c r="C9" s="20" t="s">
        <v>113</v>
      </c>
      <c r="D9" s="39" t="s">
        <v>114</v>
      </c>
      <c r="E9" s="8">
        <v>4</v>
      </c>
      <c r="F9" s="8" t="s">
        <v>9</v>
      </c>
      <c r="G9" s="21">
        <v>51100</v>
      </c>
    </row>
  </sheetData>
  <sortState xmlns:xlrd2="http://schemas.microsoft.com/office/spreadsheetml/2017/richdata2" ref="A3:G10">
    <sortCondition ref="B4"/>
  </sortState>
  <mergeCells count="1">
    <mergeCell ref="A1:G1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topLeftCell="A42" zoomScaleNormal="100" zoomScaleSheetLayoutView="100" workbookViewId="0">
      <selection activeCell="B4" sqref="B4"/>
    </sheetView>
  </sheetViews>
  <sheetFormatPr defaultRowHeight="16.5"/>
  <cols>
    <col min="1" max="1" width="15" customWidth="1"/>
    <col min="2" max="2" width="22.875" style="9" bestFit="1" customWidth="1"/>
    <col min="3" max="3" width="22" style="10" bestFit="1" customWidth="1"/>
    <col min="4" max="4" width="57.375" style="38" bestFit="1" customWidth="1"/>
    <col min="5" max="5" width="11.875" style="1" bestFit="1" customWidth="1"/>
    <col min="6" max="6" width="11.875" style="1" customWidth="1"/>
    <col min="7" max="7" width="12.375" style="2" bestFit="1" customWidth="1"/>
  </cols>
  <sheetData>
    <row r="1" spans="1:7" ht="50.1" customHeight="1">
      <c r="A1" s="42" t="s">
        <v>13</v>
      </c>
      <c r="B1" s="42"/>
      <c r="C1" s="42"/>
      <c r="D1" s="42"/>
      <c r="E1" s="42"/>
      <c r="F1" s="42"/>
      <c r="G1" s="42"/>
    </row>
    <row r="2" spans="1:7" ht="34.5" customHeight="1">
      <c r="A2" s="5" t="s">
        <v>0</v>
      </c>
      <c r="B2" s="6" t="s">
        <v>5</v>
      </c>
      <c r="C2" s="6" t="s">
        <v>1</v>
      </c>
      <c r="D2" s="5" t="s">
        <v>7</v>
      </c>
      <c r="E2" s="6" t="s">
        <v>2</v>
      </c>
      <c r="F2" s="5" t="s">
        <v>3</v>
      </c>
      <c r="G2" s="6" t="s">
        <v>6</v>
      </c>
    </row>
    <row r="3" spans="1:7" ht="34.5" customHeight="1">
      <c r="A3" s="7" t="s">
        <v>4</v>
      </c>
      <c r="B3" s="7"/>
      <c r="C3" s="7"/>
      <c r="D3" s="34"/>
      <c r="E3" s="7"/>
      <c r="F3" s="7"/>
      <c r="G3" s="17">
        <f>SUM(G4:G119)</f>
        <v>3112200</v>
      </c>
    </row>
    <row r="4" spans="1:7" s="3" customFormat="1" ht="34.5" customHeight="1">
      <c r="A4" s="7" t="s">
        <v>14</v>
      </c>
      <c r="B4" s="14">
        <v>46028.50677083333</v>
      </c>
      <c r="C4" s="13" t="s">
        <v>22</v>
      </c>
      <c r="D4" s="35" t="s">
        <v>21</v>
      </c>
      <c r="E4" s="8">
        <v>7</v>
      </c>
      <c r="F4" s="8" t="s">
        <v>10</v>
      </c>
      <c r="G4" s="23">
        <v>80000</v>
      </c>
    </row>
    <row r="5" spans="1:7" s="3" customFormat="1" ht="34.5" customHeight="1">
      <c r="A5" s="7" t="s">
        <v>14</v>
      </c>
      <c r="B5" s="14">
        <v>46029.485405092593</v>
      </c>
      <c r="C5" s="13" t="s">
        <v>23</v>
      </c>
      <c r="D5" s="35" t="s">
        <v>24</v>
      </c>
      <c r="E5" s="8">
        <v>8</v>
      </c>
      <c r="F5" s="8" t="s">
        <v>10</v>
      </c>
      <c r="G5" s="23">
        <v>111000</v>
      </c>
    </row>
    <row r="6" spans="1:7" s="3" customFormat="1" ht="34.5" customHeight="1">
      <c r="A6" s="7" t="s">
        <v>14</v>
      </c>
      <c r="B6" s="14">
        <v>46030.528182870374</v>
      </c>
      <c r="C6" s="13" t="s">
        <v>26</v>
      </c>
      <c r="D6" s="34" t="s">
        <v>25</v>
      </c>
      <c r="E6" s="8">
        <v>7</v>
      </c>
      <c r="F6" s="8" t="s">
        <v>10</v>
      </c>
      <c r="G6" s="23">
        <v>92000</v>
      </c>
    </row>
    <row r="7" spans="1:7" s="3" customFormat="1" ht="34.5" customHeight="1">
      <c r="A7" s="7" t="s">
        <v>14</v>
      </c>
      <c r="B7" s="14">
        <v>46031.509745370371</v>
      </c>
      <c r="C7" s="13" t="s">
        <v>28</v>
      </c>
      <c r="D7" s="34" t="s">
        <v>27</v>
      </c>
      <c r="E7" s="8">
        <v>5</v>
      </c>
      <c r="F7" s="8" t="s">
        <v>10</v>
      </c>
      <c r="G7" s="23">
        <v>50000</v>
      </c>
    </row>
    <row r="8" spans="1:7" s="4" customFormat="1" ht="34.5" customHeight="1">
      <c r="A8" s="7" t="s">
        <v>14</v>
      </c>
      <c r="B8" s="14">
        <v>46034.514247685183</v>
      </c>
      <c r="C8" s="11" t="s">
        <v>30</v>
      </c>
      <c r="D8" s="36" t="s">
        <v>29</v>
      </c>
      <c r="E8" s="11">
        <v>11</v>
      </c>
      <c r="F8" s="8" t="s">
        <v>10</v>
      </c>
      <c r="G8" s="23">
        <v>87500</v>
      </c>
    </row>
    <row r="9" spans="1:7" ht="34.5" customHeight="1">
      <c r="A9" s="7" t="s">
        <v>14</v>
      </c>
      <c r="B9" s="14">
        <v>46035.505196759259</v>
      </c>
      <c r="C9" s="13" t="s">
        <v>31</v>
      </c>
      <c r="D9" s="34" t="s">
        <v>32</v>
      </c>
      <c r="E9" s="8">
        <v>9</v>
      </c>
      <c r="F9" s="8" t="s">
        <v>10</v>
      </c>
      <c r="G9" s="23">
        <v>46700</v>
      </c>
    </row>
    <row r="10" spans="1:7" ht="34.5" customHeight="1">
      <c r="A10" s="7" t="s">
        <v>14</v>
      </c>
      <c r="B10" s="14">
        <v>46036.509027777778</v>
      </c>
      <c r="C10" s="16" t="s">
        <v>34</v>
      </c>
      <c r="D10" s="37" t="s">
        <v>33</v>
      </c>
      <c r="E10" s="8">
        <v>5</v>
      </c>
      <c r="F10" s="8" t="s">
        <v>10</v>
      </c>
      <c r="G10" s="23">
        <v>61000</v>
      </c>
    </row>
    <row r="11" spans="1:7" ht="34.5" customHeight="1">
      <c r="A11" s="7" t="s">
        <v>14</v>
      </c>
      <c r="B11" s="14">
        <v>46037.610983796294</v>
      </c>
      <c r="C11" s="13" t="s">
        <v>31</v>
      </c>
      <c r="D11" s="34" t="s">
        <v>37</v>
      </c>
      <c r="E11" s="8">
        <v>5</v>
      </c>
      <c r="F11" s="8" t="s">
        <v>10</v>
      </c>
      <c r="G11" s="23">
        <v>27700</v>
      </c>
    </row>
    <row r="12" spans="1:7" ht="34.5" customHeight="1">
      <c r="A12" s="7" t="s">
        <v>14</v>
      </c>
      <c r="B12" s="14">
        <v>46038.503379629627</v>
      </c>
      <c r="C12" s="13" t="s">
        <v>36</v>
      </c>
      <c r="D12" s="34" t="s">
        <v>35</v>
      </c>
      <c r="E12" s="8">
        <v>5</v>
      </c>
      <c r="F12" s="8" t="s">
        <v>10</v>
      </c>
      <c r="G12" s="23">
        <v>53800</v>
      </c>
    </row>
    <row r="13" spans="1:7" ht="34.5" customHeight="1">
      <c r="A13" s="7" t="s">
        <v>14</v>
      </c>
      <c r="B13" s="14">
        <v>46041.500405092593</v>
      </c>
      <c r="C13" s="13" t="s">
        <v>38</v>
      </c>
      <c r="D13" s="34" t="s">
        <v>39</v>
      </c>
      <c r="E13" s="8">
        <v>4</v>
      </c>
      <c r="F13" s="8" t="s">
        <v>10</v>
      </c>
      <c r="G13" s="23">
        <v>21800</v>
      </c>
    </row>
    <row r="14" spans="1:7" s="22" customFormat="1" ht="34.5" customHeight="1">
      <c r="A14" s="7" t="s">
        <v>14</v>
      </c>
      <c r="B14" s="14">
        <v>46043.71365740741</v>
      </c>
      <c r="C14" s="13" t="s">
        <v>40</v>
      </c>
      <c r="D14" s="34" t="s">
        <v>41</v>
      </c>
      <c r="E14" s="8">
        <v>4</v>
      </c>
      <c r="F14" s="8" t="s">
        <v>10</v>
      </c>
      <c r="G14" s="23">
        <v>17900</v>
      </c>
    </row>
    <row r="15" spans="1:7" s="22" customFormat="1" ht="34.5" customHeight="1">
      <c r="A15" s="7" t="s">
        <v>14</v>
      </c>
      <c r="B15" s="14">
        <v>46044.637731481482</v>
      </c>
      <c r="C15" s="13" t="s">
        <v>43</v>
      </c>
      <c r="D15" s="34" t="s">
        <v>42</v>
      </c>
      <c r="E15" s="8">
        <v>5</v>
      </c>
      <c r="F15" s="8" t="s">
        <v>10</v>
      </c>
      <c r="G15" s="23">
        <v>28700</v>
      </c>
    </row>
    <row r="16" spans="1:7" ht="34.5" customHeight="1">
      <c r="A16" s="7" t="s">
        <v>14</v>
      </c>
      <c r="B16" s="14">
        <v>46044.851157407407</v>
      </c>
      <c r="C16" s="13" t="s">
        <v>44</v>
      </c>
      <c r="D16" s="34" t="s">
        <v>45</v>
      </c>
      <c r="E16" s="8">
        <v>9</v>
      </c>
      <c r="F16" s="8" t="s">
        <v>10</v>
      </c>
      <c r="G16" s="23">
        <v>48200</v>
      </c>
    </row>
    <row r="17" spans="1:7" ht="34.5" customHeight="1">
      <c r="A17" s="7" t="s">
        <v>14</v>
      </c>
      <c r="B17" s="14">
        <v>46048.524259259262</v>
      </c>
      <c r="C17" s="13" t="s">
        <v>46</v>
      </c>
      <c r="D17" s="34" t="s">
        <v>59</v>
      </c>
      <c r="E17" s="8">
        <v>5</v>
      </c>
      <c r="F17" s="8" t="s">
        <v>10</v>
      </c>
      <c r="G17" s="23">
        <v>52000</v>
      </c>
    </row>
    <row r="18" spans="1:7" ht="34.5" customHeight="1">
      <c r="A18" s="7" t="s">
        <v>14</v>
      </c>
      <c r="B18" s="14">
        <v>46049.552812499998</v>
      </c>
      <c r="C18" s="13" t="s">
        <v>47</v>
      </c>
      <c r="D18" s="34" t="s">
        <v>60</v>
      </c>
      <c r="E18" s="8">
        <v>9</v>
      </c>
      <c r="F18" s="8" t="s">
        <v>10</v>
      </c>
      <c r="G18" s="23">
        <v>108000</v>
      </c>
    </row>
    <row r="19" spans="1:7" ht="34.5" customHeight="1">
      <c r="A19" s="7" t="s">
        <v>14</v>
      </c>
      <c r="B19" s="14">
        <v>46051.53361111111</v>
      </c>
      <c r="C19" s="13" t="s">
        <v>49</v>
      </c>
      <c r="D19" s="34" t="s">
        <v>61</v>
      </c>
      <c r="E19" s="8">
        <v>5</v>
      </c>
      <c r="F19" s="8" t="s">
        <v>10</v>
      </c>
      <c r="G19" s="23">
        <v>55000</v>
      </c>
    </row>
    <row r="20" spans="1:7" ht="34.5" customHeight="1">
      <c r="A20" s="7" t="s">
        <v>14</v>
      </c>
      <c r="B20" s="14">
        <v>46052.499907407408</v>
      </c>
      <c r="C20" s="13" t="s">
        <v>48</v>
      </c>
      <c r="D20" s="34" t="s">
        <v>62</v>
      </c>
      <c r="E20" s="8">
        <v>5</v>
      </c>
      <c r="F20" s="8" t="s">
        <v>10</v>
      </c>
      <c r="G20" s="23">
        <v>50000</v>
      </c>
    </row>
    <row r="21" spans="1:7" ht="34.5" customHeight="1">
      <c r="A21" s="7" t="s">
        <v>14</v>
      </c>
      <c r="B21" s="14">
        <v>46056.530462962961</v>
      </c>
      <c r="C21" s="13" t="s">
        <v>50</v>
      </c>
      <c r="D21" s="34" t="s">
        <v>63</v>
      </c>
      <c r="E21" s="8">
        <v>4</v>
      </c>
      <c r="F21" s="8" t="s">
        <v>10</v>
      </c>
      <c r="G21" s="23">
        <v>45000</v>
      </c>
    </row>
    <row r="22" spans="1:7" ht="34.5" customHeight="1">
      <c r="A22" s="7" t="s">
        <v>14</v>
      </c>
      <c r="B22" s="14">
        <v>46056.865902777776</v>
      </c>
      <c r="C22" s="13" t="s">
        <v>50</v>
      </c>
      <c r="D22" s="34" t="s">
        <v>64</v>
      </c>
      <c r="E22" s="8">
        <v>5</v>
      </c>
      <c r="F22" s="8" t="s">
        <v>10</v>
      </c>
      <c r="G22" s="23">
        <v>50000</v>
      </c>
    </row>
    <row r="23" spans="1:7" ht="34.5" customHeight="1">
      <c r="A23" s="7" t="s">
        <v>14</v>
      </c>
      <c r="B23" s="14">
        <v>46057.520277777781</v>
      </c>
      <c r="C23" s="13" t="s">
        <v>51</v>
      </c>
      <c r="D23" s="34" t="s">
        <v>65</v>
      </c>
      <c r="E23" s="8">
        <v>2</v>
      </c>
      <c r="F23" s="8" t="s">
        <v>10</v>
      </c>
      <c r="G23" s="23">
        <v>20000</v>
      </c>
    </row>
    <row r="24" spans="1:7" ht="34.5" customHeight="1">
      <c r="A24" s="7" t="s">
        <v>14</v>
      </c>
      <c r="B24" s="14">
        <v>46058.534583333334</v>
      </c>
      <c r="C24" s="13" t="s">
        <v>52</v>
      </c>
      <c r="D24" s="34" t="s">
        <v>66</v>
      </c>
      <c r="E24" s="8">
        <v>4</v>
      </c>
      <c r="F24" s="8" t="s">
        <v>10</v>
      </c>
      <c r="G24" s="23">
        <v>48000</v>
      </c>
    </row>
    <row r="25" spans="1:7" ht="34.5" customHeight="1">
      <c r="A25" s="7" t="s">
        <v>14</v>
      </c>
      <c r="B25" s="14">
        <v>46059.530150462961</v>
      </c>
      <c r="C25" s="13" t="s">
        <v>53</v>
      </c>
      <c r="D25" s="34" t="s">
        <v>67</v>
      </c>
      <c r="E25" s="8">
        <v>4</v>
      </c>
      <c r="F25" s="8" t="s">
        <v>10</v>
      </c>
      <c r="G25" s="23">
        <v>44000</v>
      </c>
    </row>
    <row r="26" spans="1:7" ht="34.5" customHeight="1">
      <c r="A26" s="7" t="s">
        <v>14</v>
      </c>
      <c r="B26" s="14">
        <v>46059.857939814814</v>
      </c>
      <c r="C26" s="13" t="s">
        <v>54</v>
      </c>
      <c r="D26" s="34" t="s">
        <v>68</v>
      </c>
      <c r="E26" s="8">
        <v>12</v>
      </c>
      <c r="F26" s="8" t="s">
        <v>10</v>
      </c>
      <c r="G26" s="23">
        <v>124000</v>
      </c>
    </row>
    <row r="27" spans="1:7" ht="34.5" customHeight="1">
      <c r="A27" s="7" t="s">
        <v>14</v>
      </c>
      <c r="B27" s="14">
        <v>46062.619131944448</v>
      </c>
      <c r="C27" s="13" t="s">
        <v>55</v>
      </c>
      <c r="D27" s="34" t="s">
        <v>56</v>
      </c>
      <c r="E27" s="8">
        <v>13</v>
      </c>
      <c r="F27" s="8" t="s">
        <v>10</v>
      </c>
      <c r="G27" s="23">
        <v>195000</v>
      </c>
    </row>
    <row r="28" spans="1:7" ht="34.5" customHeight="1">
      <c r="A28" s="7" t="s">
        <v>14</v>
      </c>
      <c r="B28" s="14">
        <v>46063.540960648148</v>
      </c>
      <c r="C28" s="13" t="s">
        <v>58</v>
      </c>
      <c r="D28" s="34" t="s">
        <v>69</v>
      </c>
      <c r="E28" s="8">
        <v>4</v>
      </c>
      <c r="F28" s="8" t="s">
        <v>10</v>
      </c>
      <c r="G28" s="23">
        <v>58000</v>
      </c>
    </row>
    <row r="29" spans="1:7" ht="34.5" customHeight="1">
      <c r="A29" s="7" t="s">
        <v>14</v>
      </c>
      <c r="B29" s="14">
        <v>46065.520995370367</v>
      </c>
      <c r="C29" s="13" t="s">
        <v>34</v>
      </c>
      <c r="D29" s="34" t="s">
        <v>70</v>
      </c>
      <c r="E29" s="8">
        <v>4</v>
      </c>
      <c r="F29" s="8" t="s">
        <v>10</v>
      </c>
      <c r="G29" s="23">
        <v>41000</v>
      </c>
    </row>
    <row r="30" spans="1:7" ht="34.5" customHeight="1">
      <c r="A30" s="7" t="s">
        <v>14</v>
      </c>
      <c r="B30" s="14">
        <v>46066.622314814813</v>
      </c>
      <c r="C30" s="13" t="s">
        <v>71</v>
      </c>
      <c r="D30" s="34" t="s">
        <v>72</v>
      </c>
      <c r="E30" s="8">
        <v>7</v>
      </c>
      <c r="F30" s="8" t="s">
        <v>10</v>
      </c>
      <c r="G30" s="23">
        <v>43400</v>
      </c>
    </row>
    <row r="31" spans="1:7" ht="34.5" customHeight="1">
      <c r="A31" s="7" t="s">
        <v>14</v>
      </c>
      <c r="B31" s="14">
        <v>46072.507476851853</v>
      </c>
      <c r="C31" s="13" t="s">
        <v>28</v>
      </c>
      <c r="D31" s="43" t="s">
        <v>74</v>
      </c>
      <c r="E31" s="8">
        <v>3</v>
      </c>
      <c r="F31" s="8" t="s">
        <v>10</v>
      </c>
      <c r="G31" s="23">
        <v>40000</v>
      </c>
    </row>
    <row r="32" spans="1:7" ht="34.5" customHeight="1">
      <c r="A32" s="7" t="s">
        <v>14</v>
      </c>
      <c r="B32" s="14">
        <v>46072.509687500002</v>
      </c>
      <c r="C32" s="13" t="s">
        <v>73</v>
      </c>
      <c r="D32" s="44"/>
      <c r="E32" s="8">
        <v>3</v>
      </c>
      <c r="F32" s="8" t="s">
        <v>10</v>
      </c>
      <c r="G32" s="23">
        <v>12500</v>
      </c>
    </row>
    <row r="33" spans="1:7" ht="34.5" customHeight="1">
      <c r="A33" s="7" t="s">
        <v>14</v>
      </c>
      <c r="B33" s="14">
        <v>46073.511412037034</v>
      </c>
      <c r="C33" s="13" t="s">
        <v>57</v>
      </c>
      <c r="D33" s="34" t="s">
        <v>84</v>
      </c>
      <c r="E33" s="8">
        <v>6</v>
      </c>
      <c r="F33" s="8" t="s">
        <v>10</v>
      </c>
      <c r="G33" s="23">
        <v>65000</v>
      </c>
    </row>
    <row r="34" spans="1:7" ht="34.5" customHeight="1">
      <c r="A34" s="7" t="s">
        <v>14</v>
      </c>
      <c r="B34" s="14">
        <v>46077.559421296297</v>
      </c>
      <c r="C34" s="13" t="s">
        <v>75</v>
      </c>
      <c r="D34" s="34" t="s">
        <v>76</v>
      </c>
      <c r="E34" s="8">
        <v>4</v>
      </c>
      <c r="F34" s="8" t="s">
        <v>10</v>
      </c>
      <c r="G34" s="23">
        <v>16500</v>
      </c>
    </row>
    <row r="35" spans="1:7" ht="34.5" customHeight="1">
      <c r="A35" s="7" t="s">
        <v>14</v>
      </c>
      <c r="B35" s="14">
        <v>46076.514270833337</v>
      </c>
      <c r="C35" s="13" t="s">
        <v>77</v>
      </c>
      <c r="D35" s="34" t="s">
        <v>83</v>
      </c>
      <c r="E35" s="8">
        <v>6</v>
      </c>
      <c r="F35" s="8" t="s">
        <v>10</v>
      </c>
      <c r="G35" s="23">
        <v>96000</v>
      </c>
    </row>
    <row r="36" spans="1:7" ht="34.5" customHeight="1">
      <c r="A36" s="7" t="s">
        <v>14</v>
      </c>
      <c r="B36" s="14">
        <v>46078.593726851854</v>
      </c>
      <c r="C36" s="13" t="s">
        <v>78</v>
      </c>
      <c r="D36" s="34" t="s">
        <v>79</v>
      </c>
      <c r="E36" s="8">
        <v>5</v>
      </c>
      <c r="F36" s="8" t="s">
        <v>10</v>
      </c>
      <c r="G36" s="23">
        <v>26000</v>
      </c>
    </row>
    <row r="37" spans="1:7" ht="34.5" customHeight="1">
      <c r="A37" s="7" t="s">
        <v>14</v>
      </c>
      <c r="B37" s="14">
        <v>46079.512476851851</v>
      </c>
      <c r="C37" s="13" t="s">
        <v>80</v>
      </c>
      <c r="D37" s="34" t="s">
        <v>85</v>
      </c>
      <c r="E37" s="8">
        <v>4</v>
      </c>
      <c r="F37" s="8" t="s">
        <v>10</v>
      </c>
      <c r="G37" s="23">
        <v>40000</v>
      </c>
    </row>
    <row r="38" spans="1:7" ht="34.5" customHeight="1">
      <c r="A38" s="7" t="s">
        <v>14</v>
      </c>
      <c r="B38" s="14">
        <v>46080.485462962963</v>
      </c>
      <c r="C38" s="13" t="s">
        <v>81</v>
      </c>
      <c r="D38" s="34" t="s">
        <v>82</v>
      </c>
      <c r="E38" s="8">
        <v>7</v>
      </c>
      <c r="F38" s="8" t="s">
        <v>10</v>
      </c>
      <c r="G38" s="23">
        <v>101000</v>
      </c>
    </row>
    <row r="39" spans="1:7" ht="34.5" customHeight="1">
      <c r="A39" s="7" t="s">
        <v>14</v>
      </c>
      <c r="B39" s="14">
        <v>46084.514930555553</v>
      </c>
      <c r="C39" s="13" t="s">
        <v>86</v>
      </c>
      <c r="D39" s="34" t="s">
        <v>87</v>
      </c>
      <c r="E39" s="8">
        <v>6</v>
      </c>
      <c r="F39" s="8" t="s">
        <v>10</v>
      </c>
      <c r="G39" s="23">
        <v>63000</v>
      </c>
    </row>
    <row r="40" spans="1:7" ht="34.5" customHeight="1">
      <c r="A40" s="7" t="s">
        <v>14</v>
      </c>
      <c r="B40" s="14">
        <v>46085.508252314816</v>
      </c>
      <c r="C40" s="13" t="s">
        <v>88</v>
      </c>
      <c r="D40" s="34" t="s">
        <v>89</v>
      </c>
      <c r="E40" s="8">
        <v>6</v>
      </c>
      <c r="F40" s="8" t="s">
        <v>10</v>
      </c>
      <c r="G40" s="23">
        <v>54000</v>
      </c>
    </row>
    <row r="41" spans="1:7" ht="34.5" customHeight="1">
      <c r="A41" s="7" t="s">
        <v>14</v>
      </c>
      <c r="B41" s="14">
        <v>46087.676921296297</v>
      </c>
      <c r="C41" s="13" t="s">
        <v>90</v>
      </c>
      <c r="D41" s="34" t="s">
        <v>91</v>
      </c>
      <c r="E41" s="8">
        <v>11</v>
      </c>
      <c r="F41" s="8" t="s">
        <v>10</v>
      </c>
      <c r="G41" s="23">
        <v>42500</v>
      </c>
    </row>
    <row r="42" spans="1:7" ht="34.5" customHeight="1">
      <c r="A42" s="7" t="s">
        <v>14</v>
      </c>
      <c r="B42" s="14">
        <v>46091.496678240743</v>
      </c>
      <c r="C42" s="13" t="s">
        <v>92</v>
      </c>
      <c r="D42" s="34" t="s">
        <v>130</v>
      </c>
      <c r="E42" s="8">
        <v>4</v>
      </c>
      <c r="F42" s="8" t="s">
        <v>10</v>
      </c>
      <c r="G42" s="23">
        <v>44000</v>
      </c>
    </row>
    <row r="43" spans="1:7" ht="34.5" customHeight="1">
      <c r="A43" s="7" t="s">
        <v>14</v>
      </c>
      <c r="B43" s="14">
        <v>46091.817465277774</v>
      </c>
      <c r="C43" s="13" t="s">
        <v>93</v>
      </c>
      <c r="D43" s="27" t="s">
        <v>131</v>
      </c>
      <c r="E43" s="8">
        <v>7</v>
      </c>
      <c r="F43" s="8" t="s">
        <v>10</v>
      </c>
      <c r="G43" s="23">
        <v>155000</v>
      </c>
    </row>
    <row r="44" spans="1:7" ht="34.5" customHeight="1">
      <c r="A44" s="7" t="s">
        <v>14</v>
      </c>
      <c r="B44" s="14">
        <v>46092.514409722222</v>
      </c>
      <c r="C44" s="13" t="s">
        <v>94</v>
      </c>
      <c r="D44" s="34" t="s">
        <v>132</v>
      </c>
      <c r="E44" s="8">
        <v>5</v>
      </c>
      <c r="F44" s="8" t="s">
        <v>10</v>
      </c>
      <c r="G44" s="23">
        <v>42000</v>
      </c>
    </row>
    <row r="45" spans="1:7" ht="34.5" customHeight="1">
      <c r="A45" s="7" t="s">
        <v>14</v>
      </c>
      <c r="B45" s="14">
        <v>46098.518206018518</v>
      </c>
      <c r="C45" s="13" t="s">
        <v>95</v>
      </c>
      <c r="D45" s="34" t="s">
        <v>96</v>
      </c>
      <c r="E45" s="8">
        <v>5</v>
      </c>
      <c r="F45" s="8" t="s">
        <v>10</v>
      </c>
      <c r="G45" s="23">
        <v>66000</v>
      </c>
    </row>
    <row r="46" spans="1:7" ht="34.5" customHeight="1">
      <c r="A46" s="7" t="s">
        <v>14</v>
      </c>
      <c r="B46" s="14">
        <v>46104.506701388891</v>
      </c>
      <c r="C46" s="13" t="s">
        <v>34</v>
      </c>
      <c r="D46" s="34" t="s">
        <v>129</v>
      </c>
      <c r="E46" s="8">
        <v>3</v>
      </c>
      <c r="F46" s="8" t="s">
        <v>10</v>
      </c>
      <c r="G46" s="23">
        <v>34000</v>
      </c>
    </row>
    <row r="47" spans="1:7" ht="34.5" customHeight="1">
      <c r="A47" s="7" t="s">
        <v>14</v>
      </c>
      <c r="B47" s="14">
        <v>46106.526990740742</v>
      </c>
      <c r="C47" s="13" t="s">
        <v>102</v>
      </c>
      <c r="D47" s="34" t="s">
        <v>133</v>
      </c>
      <c r="E47" s="8">
        <v>5</v>
      </c>
      <c r="F47" s="8" t="s">
        <v>10</v>
      </c>
      <c r="G47" s="23">
        <v>81000</v>
      </c>
    </row>
    <row r="48" spans="1:7" ht="34.5" customHeight="1">
      <c r="A48" s="7" t="s">
        <v>14</v>
      </c>
      <c r="B48" s="14">
        <v>46107.503125000003</v>
      </c>
      <c r="C48" s="13" t="s">
        <v>103</v>
      </c>
      <c r="D48" s="34" t="s">
        <v>134</v>
      </c>
      <c r="E48" s="8">
        <v>4</v>
      </c>
      <c r="F48" s="8" t="s">
        <v>10</v>
      </c>
      <c r="G48" s="23">
        <v>40000</v>
      </c>
    </row>
    <row r="49" spans="1:7" ht="34.5" customHeight="1">
      <c r="A49" s="7" t="s">
        <v>136</v>
      </c>
      <c r="B49" s="14">
        <v>46108.847557870373</v>
      </c>
      <c r="C49" s="13" t="s">
        <v>137</v>
      </c>
      <c r="D49" s="34" t="s">
        <v>135</v>
      </c>
      <c r="E49" s="8">
        <v>14</v>
      </c>
      <c r="F49" s="8" t="s">
        <v>10</v>
      </c>
      <c r="G49" s="23">
        <v>381000</v>
      </c>
    </row>
    <row r="50" spans="1:7" ht="34.5" customHeight="1">
      <c r="A50" s="7" t="s">
        <v>14</v>
      </c>
      <c r="B50" s="14">
        <v>46112.509768518517</v>
      </c>
      <c r="C50" s="13" t="s">
        <v>50</v>
      </c>
      <c r="D50" s="34" t="s">
        <v>138</v>
      </c>
      <c r="E50" s="8">
        <v>5</v>
      </c>
      <c r="F50" s="8" t="s">
        <v>10</v>
      </c>
      <c r="G50" s="23">
        <v>53000</v>
      </c>
    </row>
  </sheetData>
  <mergeCells count="2">
    <mergeCell ref="A1:G1"/>
    <mergeCell ref="D31:D32"/>
  </mergeCells>
  <phoneticPr fontId="11" type="noConversion"/>
  <pageMargins left="0.7" right="0.7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995D-4110-4C86-BA31-7C79E2431002}">
  <dimension ref="A1:G14"/>
  <sheetViews>
    <sheetView workbookViewId="0">
      <selection activeCell="C4" sqref="C4"/>
    </sheetView>
  </sheetViews>
  <sheetFormatPr defaultRowHeight="16.5"/>
  <cols>
    <col min="1" max="1" width="15" customWidth="1"/>
    <col min="2" max="2" width="22.875" style="9" bestFit="1" customWidth="1"/>
    <col min="3" max="3" width="22" style="10" bestFit="1" customWidth="1"/>
    <col min="4" max="4" width="57.375" style="38" bestFit="1" customWidth="1"/>
    <col min="5" max="5" width="11.875" style="1" bestFit="1" customWidth="1"/>
    <col min="6" max="6" width="11.875" style="1" customWidth="1"/>
    <col min="7" max="7" width="12.375" style="2" bestFit="1" customWidth="1"/>
  </cols>
  <sheetData>
    <row r="1" spans="1:7" ht="50.1" customHeight="1">
      <c r="A1" s="42" t="s">
        <v>12</v>
      </c>
      <c r="B1" s="42"/>
      <c r="C1" s="42"/>
      <c r="D1" s="42"/>
      <c r="E1" s="42"/>
      <c r="F1" s="42"/>
      <c r="G1" s="42"/>
    </row>
    <row r="2" spans="1:7" ht="34.5" customHeight="1">
      <c r="A2" s="5" t="s">
        <v>0</v>
      </c>
      <c r="B2" s="6" t="s">
        <v>5</v>
      </c>
      <c r="C2" s="6" t="s">
        <v>1</v>
      </c>
      <c r="D2" s="5" t="s">
        <v>7</v>
      </c>
      <c r="E2" s="6" t="s">
        <v>2</v>
      </c>
      <c r="F2" s="5" t="s">
        <v>3</v>
      </c>
      <c r="G2" s="6" t="s">
        <v>6</v>
      </c>
    </row>
    <row r="3" spans="1:7" ht="34.5" customHeight="1">
      <c r="A3" s="7" t="s">
        <v>4</v>
      </c>
      <c r="B3" s="7"/>
      <c r="C3" s="7"/>
      <c r="D3" s="34"/>
      <c r="E3" s="7"/>
      <c r="F3" s="7"/>
      <c r="G3" s="17">
        <f>SUM(G4:G77)</f>
        <v>791700</v>
      </c>
    </row>
    <row r="4" spans="1:7" s="3" customFormat="1" ht="34.5" customHeight="1">
      <c r="A4" s="7" t="s">
        <v>15</v>
      </c>
      <c r="B4" s="19">
        <v>46037.521921296298</v>
      </c>
      <c r="C4" s="13" t="s">
        <v>107</v>
      </c>
      <c r="D4" s="35" t="s">
        <v>139</v>
      </c>
      <c r="E4" s="8">
        <v>8</v>
      </c>
      <c r="F4" s="8" t="s">
        <v>10</v>
      </c>
      <c r="G4" s="15">
        <v>150000</v>
      </c>
    </row>
    <row r="5" spans="1:7" s="3" customFormat="1" ht="34.5" customHeight="1">
      <c r="A5" s="7" t="s">
        <v>141</v>
      </c>
      <c r="B5" s="19">
        <v>46041.516250000001</v>
      </c>
      <c r="C5" s="13" t="s">
        <v>108</v>
      </c>
      <c r="D5" s="35" t="s">
        <v>140</v>
      </c>
      <c r="E5" s="8">
        <v>12</v>
      </c>
      <c r="F5" s="8" t="s">
        <v>10</v>
      </c>
      <c r="G5" s="15">
        <v>300000</v>
      </c>
    </row>
    <row r="6" spans="1:7" s="3" customFormat="1" ht="34.5" customHeight="1">
      <c r="A6" s="7" t="s">
        <v>15</v>
      </c>
      <c r="B6" s="19">
        <v>46056.622129629628</v>
      </c>
      <c r="C6" s="13" t="s">
        <v>75</v>
      </c>
      <c r="D6" s="34" t="s">
        <v>142</v>
      </c>
      <c r="E6" s="8">
        <v>4</v>
      </c>
      <c r="F6" s="8" t="s">
        <v>10</v>
      </c>
      <c r="G6" s="15">
        <v>16000</v>
      </c>
    </row>
    <row r="7" spans="1:7" s="3" customFormat="1" ht="34.5" customHeight="1">
      <c r="A7" s="7" t="s">
        <v>15</v>
      </c>
      <c r="B7" s="19">
        <v>46058.508969907409</v>
      </c>
      <c r="C7" s="13" t="s">
        <v>109</v>
      </c>
      <c r="D7" s="34" t="s">
        <v>143</v>
      </c>
      <c r="E7" s="8">
        <v>5</v>
      </c>
      <c r="F7" s="8" t="s">
        <v>10</v>
      </c>
      <c r="G7" s="15">
        <v>57000</v>
      </c>
    </row>
    <row r="8" spans="1:7" s="4" customFormat="1" ht="34.5" customHeight="1">
      <c r="A8" s="7" t="s">
        <v>15</v>
      </c>
      <c r="B8" s="19">
        <v>46066.519432870373</v>
      </c>
      <c r="C8" s="11" t="s">
        <v>110</v>
      </c>
      <c r="D8" s="36" t="s">
        <v>144</v>
      </c>
      <c r="E8" s="11">
        <v>5</v>
      </c>
      <c r="F8" s="8" t="s">
        <v>10</v>
      </c>
      <c r="G8" s="15">
        <v>92000</v>
      </c>
    </row>
    <row r="9" spans="1:7" ht="34.5" customHeight="1">
      <c r="A9" s="7" t="s">
        <v>15</v>
      </c>
      <c r="B9" s="19">
        <v>46076.517916666664</v>
      </c>
      <c r="C9" s="13" t="s">
        <v>111</v>
      </c>
      <c r="D9" s="34" t="s">
        <v>145</v>
      </c>
      <c r="E9" s="8">
        <v>6</v>
      </c>
      <c r="F9" s="8" t="s">
        <v>10</v>
      </c>
      <c r="G9" s="15">
        <v>26000</v>
      </c>
    </row>
    <row r="10" spans="1:7" ht="34.5" customHeight="1">
      <c r="A10" s="7" t="s">
        <v>15</v>
      </c>
      <c r="B10" s="19">
        <v>46087.679837962962</v>
      </c>
      <c r="C10" s="16" t="s">
        <v>90</v>
      </c>
      <c r="D10" s="37" t="s">
        <v>91</v>
      </c>
      <c r="E10" s="8">
        <v>3</v>
      </c>
      <c r="F10" s="8" t="s">
        <v>10</v>
      </c>
      <c r="G10" s="15">
        <v>14500</v>
      </c>
    </row>
    <row r="11" spans="1:7" ht="34.5" customHeight="1">
      <c r="A11" s="7" t="s">
        <v>15</v>
      </c>
      <c r="B11" s="19">
        <v>46094.522453703707</v>
      </c>
      <c r="C11" s="13" t="s">
        <v>99</v>
      </c>
      <c r="D11" s="34" t="s">
        <v>100</v>
      </c>
      <c r="E11" s="8">
        <v>5</v>
      </c>
      <c r="F11" s="8" t="s">
        <v>10</v>
      </c>
      <c r="G11" s="15">
        <v>28500</v>
      </c>
    </row>
    <row r="12" spans="1:7" ht="34.5" customHeight="1">
      <c r="A12" s="7" t="s">
        <v>146</v>
      </c>
      <c r="B12" s="19">
        <v>46101.510706018518</v>
      </c>
      <c r="C12" s="13" t="s">
        <v>44</v>
      </c>
      <c r="D12" s="34" t="s">
        <v>147</v>
      </c>
      <c r="E12" s="8">
        <v>5</v>
      </c>
      <c r="F12" s="8" t="s">
        <v>10</v>
      </c>
      <c r="G12" s="15">
        <v>27700</v>
      </c>
    </row>
    <row r="13" spans="1:7" ht="34.5" customHeight="1">
      <c r="A13" s="7" t="s">
        <v>146</v>
      </c>
      <c r="B13" s="19">
        <v>46108.602199074077</v>
      </c>
      <c r="C13" s="13" t="s">
        <v>55</v>
      </c>
      <c r="D13" s="34" t="s">
        <v>56</v>
      </c>
      <c r="E13" s="8">
        <v>4</v>
      </c>
      <c r="F13" s="8" t="s">
        <v>10</v>
      </c>
      <c r="G13" s="15">
        <v>30000</v>
      </c>
    </row>
    <row r="14" spans="1:7" s="22" customFormat="1" ht="34.5" customHeight="1">
      <c r="A14" s="7" t="s">
        <v>146</v>
      </c>
      <c r="B14" s="19">
        <v>46108.424988425926</v>
      </c>
      <c r="C14" s="13" t="s">
        <v>148</v>
      </c>
      <c r="D14" s="34" t="s">
        <v>149</v>
      </c>
      <c r="E14" s="8">
        <v>5</v>
      </c>
      <c r="F14" s="8" t="s">
        <v>10</v>
      </c>
      <c r="G14" s="15">
        <v>50000</v>
      </c>
    </row>
  </sheetData>
  <mergeCells count="1">
    <mergeCell ref="A1:G1"/>
  </mergeCells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E9444-93E1-4BDB-B111-D9B49B7FD612}">
  <dimension ref="A1:G11"/>
  <sheetViews>
    <sheetView workbookViewId="0">
      <selection activeCell="C24" sqref="C24"/>
    </sheetView>
  </sheetViews>
  <sheetFormatPr defaultRowHeight="16.5"/>
  <cols>
    <col min="1" max="1" width="15" customWidth="1"/>
    <col min="2" max="2" width="22.875" style="9" bestFit="1" customWidth="1"/>
    <col min="3" max="3" width="22" style="10" bestFit="1" customWidth="1"/>
    <col min="4" max="4" width="57.375" style="38" bestFit="1" customWidth="1"/>
    <col min="5" max="5" width="11.875" style="1" bestFit="1" customWidth="1"/>
    <col min="6" max="6" width="11.875" style="1" customWidth="1"/>
    <col min="7" max="7" width="12.375" style="2" bestFit="1" customWidth="1"/>
  </cols>
  <sheetData>
    <row r="1" spans="1:7" ht="50.1" customHeight="1">
      <c r="A1" s="42" t="s">
        <v>150</v>
      </c>
      <c r="B1" s="42"/>
      <c r="C1" s="42"/>
      <c r="D1" s="42"/>
      <c r="E1" s="42"/>
      <c r="F1" s="42"/>
      <c r="G1" s="42"/>
    </row>
    <row r="2" spans="1:7" ht="34.5" customHeight="1">
      <c r="A2" s="5" t="s">
        <v>0</v>
      </c>
      <c r="B2" s="6" t="s">
        <v>5</v>
      </c>
      <c r="C2" s="6" t="s">
        <v>1</v>
      </c>
      <c r="D2" s="5" t="s">
        <v>7</v>
      </c>
      <c r="E2" s="6" t="s">
        <v>2</v>
      </c>
      <c r="F2" s="5" t="s">
        <v>3</v>
      </c>
      <c r="G2" s="6" t="s">
        <v>6</v>
      </c>
    </row>
    <row r="3" spans="1:7" ht="34.5" customHeight="1">
      <c r="A3" s="7" t="s">
        <v>4</v>
      </c>
      <c r="B3" s="7"/>
      <c r="C3" s="7"/>
      <c r="D3" s="34"/>
      <c r="E3" s="7"/>
      <c r="F3" s="7"/>
      <c r="G3" s="17">
        <f>SUM(G4:G73)</f>
        <v>278000</v>
      </c>
    </row>
    <row r="4" spans="1:7" s="3" customFormat="1" ht="34.5" customHeight="1">
      <c r="A4" s="7" t="s">
        <v>98</v>
      </c>
      <c r="B4" s="14">
        <v>46094.508402777778</v>
      </c>
      <c r="C4" s="13" t="s">
        <v>94</v>
      </c>
      <c r="D4" s="35" t="s">
        <v>104</v>
      </c>
      <c r="E4" s="8">
        <v>5</v>
      </c>
      <c r="F4" s="8" t="s">
        <v>10</v>
      </c>
      <c r="G4" s="15">
        <v>58000</v>
      </c>
    </row>
    <row r="5" spans="1:7" s="3" customFormat="1" ht="34.5" customHeight="1">
      <c r="A5" s="7" t="s">
        <v>14</v>
      </c>
      <c r="B5" s="14">
        <v>46100.505937499998</v>
      </c>
      <c r="C5" s="13" t="s">
        <v>97</v>
      </c>
      <c r="D5" s="27" t="s">
        <v>106</v>
      </c>
      <c r="E5" s="8">
        <v>5</v>
      </c>
      <c r="F5" s="8" t="s">
        <v>10</v>
      </c>
      <c r="G5" s="15">
        <v>60000</v>
      </c>
    </row>
    <row r="6" spans="1:7" s="3" customFormat="1" ht="34.5" customHeight="1">
      <c r="A6" s="7" t="s">
        <v>14</v>
      </c>
      <c r="B6" s="14">
        <v>46101.505474537036</v>
      </c>
      <c r="C6" s="13" t="s">
        <v>101</v>
      </c>
      <c r="D6" s="27" t="s">
        <v>105</v>
      </c>
      <c r="E6" s="8">
        <v>6</v>
      </c>
      <c r="F6" s="8" t="s">
        <v>10</v>
      </c>
      <c r="G6" s="15">
        <v>60000</v>
      </c>
    </row>
    <row r="7" spans="1:7" s="3" customFormat="1" ht="34.5" customHeight="1">
      <c r="A7" s="7" t="s">
        <v>14</v>
      </c>
      <c r="B7" s="14">
        <v>46112</v>
      </c>
      <c r="C7" s="13" t="s">
        <v>115</v>
      </c>
      <c r="D7" s="34" t="s">
        <v>117</v>
      </c>
      <c r="E7" s="8">
        <v>1</v>
      </c>
      <c r="F7" s="8" t="s">
        <v>116</v>
      </c>
      <c r="G7" s="15">
        <v>50000</v>
      </c>
    </row>
    <row r="8" spans="1:7" s="4" customFormat="1" ht="34.5" customHeight="1">
      <c r="A8" s="7" t="s">
        <v>14</v>
      </c>
      <c r="B8" s="12">
        <v>46112</v>
      </c>
      <c r="C8" s="11" t="s">
        <v>115</v>
      </c>
      <c r="D8" s="36" t="s">
        <v>117</v>
      </c>
      <c r="E8" s="11">
        <v>1</v>
      </c>
      <c r="F8" s="8" t="s">
        <v>116</v>
      </c>
      <c r="G8" s="15">
        <v>50000</v>
      </c>
    </row>
    <row r="11" spans="1:7">
      <c r="D11" s="38" t="s">
        <v>151</v>
      </c>
    </row>
  </sheetData>
  <mergeCells count="1">
    <mergeCell ref="A1:G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민생경제 활력 제고</vt:lpstr>
      <vt:lpstr>민생경제 안정화 추진</vt:lpstr>
      <vt:lpstr>민생경제 업무추진</vt:lpstr>
      <vt:lpstr>기관운영업무추진</vt:lpstr>
      <vt:lpstr>'민생경제 안정화 추진'!Print_Area</vt:lpstr>
      <vt:lpstr>'민생경제 활력 제고'!Print_Area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2019-08-13T07:00:28Z</dcterms:created>
  <dcterms:modified xsi:type="dcterms:W3CDTF">2026-05-12T06:27:37Z</dcterms:modified>
</cp:coreProperties>
</file>